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G46" i="4"/>
  <c r="H46"/>
  <c r="I46"/>
  <c r="J46"/>
  <c r="K46"/>
  <c r="F46"/>
  <c r="H22" l="1"/>
  <c r="K22"/>
  <c r="H23"/>
  <c r="K23" s="1"/>
  <c r="H24"/>
  <c r="K24" s="1"/>
  <c r="H25"/>
  <c r="K25" s="1"/>
  <c r="H21"/>
  <c r="K21" s="1"/>
  <c r="H20"/>
  <c r="H19"/>
  <c r="K20"/>
  <c r="K19"/>
  <c r="K18"/>
  <c r="H18"/>
  <c r="K16"/>
  <c r="H16"/>
  <c r="H15"/>
  <c r="H17"/>
  <c r="K17" s="1"/>
  <c r="K15" l="1"/>
  <c r="K58"/>
  <c r="J58"/>
  <c r="I58"/>
  <c r="G58"/>
  <c r="F58"/>
  <c r="H58" l="1"/>
</calcChain>
</file>

<file path=xl/sharedStrings.xml><?xml version="1.0" encoding="utf-8"?>
<sst xmlns="http://schemas.openxmlformats.org/spreadsheetml/2006/main" count="64" uniqueCount="34">
  <si>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</si>
  <si>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</si>
  <si>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</si>
  <si>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</si>
  <si>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</si>
  <si>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</si>
  <si>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</si>
  <si>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</si>
  <si>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</si>
  <si>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</si>
  <si>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</si>
  <si>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</si>
  <si>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</si>
  <si>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</si>
  <si>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</si>
  <si>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</si>
  <si>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</si>
  <si>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</si>
  <si>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</si>
  <si>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</si>
  <si>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</si>
  <si>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</si>
  <si>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</si>
  <si>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</si>
  <si>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</si>
  <si>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</si>
  <si>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</si>
  <si>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</si>
  <si>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</si>
  <si>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</si>
  <si>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</si>
  <si>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003/18/TC/02</t>
  </si>
  <si>
    <t>RETRIBUCIONES PERSONAL EVENTUAL. INCAPACIDAD TEMPORAL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</si>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</sst>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I42" sqref="I42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2"/>
      <c r="N4" s="92"/>
      <c r="O4" s="92"/>
    </row>
    <row r="5" spans="2:15" ht="19.5" customHeight="1">
      <c r="B5" s="101" t="s">
        <v>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108" t="s">
        <v>25</v>
      </c>
      <c r="D9" s="108"/>
      <c r="E9" s="109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9" t="s">
        <v>1</v>
      </c>
      <c r="N9" s="100"/>
      <c r="O9" s="102" t="s">
        <v>24</v>
      </c>
    </row>
    <row r="10" spans="2:15" s="14" customFormat="1">
      <c r="B10" s="15" t="s">
        <v>8</v>
      </c>
      <c r="C10" s="110"/>
      <c r="D10" s="110"/>
      <c r="E10" s="111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3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8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61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90" customFormat="1" ht="13.2">
      <c r="B15" s="85">
        <v>3920213101</v>
      </c>
      <c r="C15" s="117" t="s">
        <v>32</v>
      </c>
      <c r="D15" s="117"/>
      <c r="E15" s="118"/>
      <c r="F15" s="86">
        <v>21714</v>
      </c>
      <c r="G15" s="86"/>
      <c r="H15" s="86">
        <f>F15+G15</f>
        <v>21714</v>
      </c>
      <c r="I15" s="86">
        <v>63000</v>
      </c>
      <c r="J15" s="86"/>
      <c r="K15" s="86">
        <f>+H15+I15-J15</f>
        <v>84714</v>
      </c>
      <c r="L15" s="87" t="s">
        <v>30</v>
      </c>
      <c r="M15" s="86"/>
      <c r="N15" s="88"/>
      <c r="O15" s="89">
        <v>1</v>
      </c>
    </row>
    <row r="16" spans="2:15" s="29" customFormat="1" ht="13.2" customHeight="1">
      <c r="B16" s="61">
        <v>3132016000</v>
      </c>
      <c r="C16" s="2" t="s">
        <v>33</v>
      </c>
      <c r="D16" s="2"/>
      <c r="E16" s="2"/>
      <c r="F16" s="62">
        <v>1432188</v>
      </c>
      <c r="G16" s="62"/>
      <c r="H16" s="86">
        <f>F16+G16</f>
        <v>1432188</v>
      </c>
      <c r="I16" s="62"/>
      <c r="J16" s="62">
        <v>23000</v>
      </c>
      <c r="K16" s="86">
        <f>+H16+I16-J16</f>
        <v>1409188</v>
      </c>
      <c r="L16" s="63" t="s">
        <v>30</v>
      </c>
      <c r="M16" s="62"/>
      <c r="N16" s="64"/>
      <c r="O16" s="65">
        <v>1</v>
      </c>
    </row>
    <row r="17" spans="2:15" s="29" customFormat="1" ht="13.2" customHeight="1">
      <c r="B17" s="61">
        <v>3133016000</v>
      </c>
      <c r="C17" s="2" t="s">
        <v>33</v>
      </c>
      <c r="D17" s="2"/>
      <c r="E17" s="2"/>
      <c r="F17" s="62">
        <v>152244</v>
      </c>
      <c r="G17" s="62"/>
      <c r="H17" s="86">
        <f>F17+G17</f>
        <v>152244</v>
      </c>
      <c r="I17" s="62"/>
      <c r="J17" s="62">
        <v>1000</v>
      </c>
      <c r="K17" s="86">
        <f>+H17+I17-J17</f>
        <v>151244</v>
      </c>
      <c r="L17" s="63" t="s">
        <v>30</v>
      </c>
      <c r="M17" s="62"/>
      <c r="N17" s="64"/>
      <c r="O17" s="65">
        <v>1</v>
      </c>
    </row>
    <row r="18" spans="2:15" s="29" customFormat="1" ht="13.5" customHeight="1">
      <c r="B18" s="61">
        <v>2151116000</v>
      </c>
      <c r="C18" s="2" t="s">
        <v>33</v>
      </c>
      <c r="D18" s="2"/>
      <c r="E18" s="2"/>
      <c r="F18" s="62">
        <v>168156</v>
      </c>
      <c r="G18" s="62"/>
      <c r="H18" s="86">
        <f>F18+G18</f>
        <v>168156</v>
      </c>
      <c r="I18" s="62"/>
      <c r="J18" s="62">
        <v>3000</v>
      </c>
      <c r="K18" s="86">
        <f t="shared" ref="K18:K20" si="0">+H18+I18-J18</f>
        <v>165156</v>
      </c>
      <c r="L18" s="63" t="s">
        <v>30</v>
      </c>
      <c r="M18" s="62"/>
      <c r="N18" s="64"/>
      <c r="O18" s="65">
        <v>1</v>
      </c>
    </row>
    <row r="19" spans="2:15" s="29" customFormat="1" ht="13.2" customHeight="1">
      <c r="B19" s="61">
        <v>7171016000</v>
      </c>
      <c r="C19" s="2" t="s">
        <v>33</v>
      </c>
      <c r="D19" s="2"/>
      <c r="E19" s="2"/>
      <c r="F19" s="62">
        <v>266604</v>
      </c>
      <c r="G19" s="62"/>
      <c r="H19" s="86">
        <f>F19+G19</f>
        <v>266604</v>
      </c>
      <c r="I19" s="62"/>
      <c r="J19" s="62">
        <v>13500</v>
      </c>
      <c r="K19" s="86">
        <f t="shared" si="0"/>
        <v>253104</v>
      </c>
      <c r="L19" s="63" t="s">
        <v>30</v>
      </c>
      <c r="M19" s="62"/>
      <c r="N19" s="64"/>
      <c r="O19" s="65">
        <v>1</v>
      </c>
    </row>
    <row r="20" spans="2:15" s="29" customFormat="1" ht="13.2" customHeight="1">
      <c r="B20" s="61">
        <v>8231116000</v>
      </c>
      <c r="C20" s="2" t="s">
        <v>33</v>
      </c>
      <c r="D20" s="2"/>
      <c r="E20" s="2"/>
      <c r="F20" s="62">
        <v>305310</v>
      </c>
      <c r="G20" s="62"/>
      <c r="H20" s="62">
        <f>F20+G20</f>
        <v>305310</v>
      </c>
      <c r="I20" s="62"/>
      <c r="J20" s="62">
        <v>5000</v>
      </c>
      <c r="K20" s="86">
        <f t="shared" si="0"/>
        <v>300310</v>
      </c>
      <c r="L20" s="63" t="s">
        <v>30</v>
      </c>
      <c r="M20" s="62"/>
      <c r="N20" s="64"/>
      <c r="O20" s="65">
        <v>1</v>
      </c>
    </row>
    <row r="21" spans="2:15" s="29" customFormat="1" ht="13.2" customHeight="1">
      <c r="B21" s="61">
        <v>4334316000</v>
      </c>
      <c r="C21" s="2" t="s">
        <v>33</v>
      </c>
      <c r="D21" s="2"/>
      <c r="E21" s="2"/>
      <c r="F21" s="62">
        <v>99240</v>
      </c>
      <c r="G21" s="62"/>
      <c r="H21" s="62">
        <f>F21+G21</f>
        <v>99240</v>
      </c>
      <c r="I21" s="62"/>
      <c r="J21" s="62">
        <v>5500</v>
      </c>
      <c r="K21" s="86">
        <f t="shared" ref="K21" si="1">+H21+I21-J21</f>
        <v>93740</v>
      </c>
      <c r="L21" s="63" t="s">
        <v>30</v>
      </c>
      <c r="M21" s="62"/>
      <c r="N21" s="64"/>
      <c r="O21" s="65">
        <v>1</v>
      </c>
    </row>
    <row r="22" spans="2:15" s="29" customFormat="1" ht="13.2" customHeight="1">
      <c r="B22" s="61">
        <v>3920016000</v>
      </c>
      <c r="C22" s="2" t="s">
        <v>33</v>
      </c>
      <c r="D22" s="2"/>
      <c r="E22" s="2"/>
      <c r="F22" s="62">
        <v>136320</v>
      </c>
      <c r="G22" s="62"/>
      <c r="H22" s="62">
        <f t="shared" ref="H22:H25" si="2">F22+G22</f>
        <v>136320</v>
      </c>
      <c r="I22" s="62"/>
      <c r="J22" s="62">
        <v>2000</v>
      </c>
      <c r="K22" s="86">
        <f t="shared" ref="K22:K25" si="3">+H22+I22-J22</f>
        <v>134320</v>
      </c>
      <c r="L22" s="63" t="s">
        <v>30</v>
      </c>
      <c r="M22" s="62"/>
      <c r="N22" s="64"/>
      <c r="O22" s="65">
        <v>1</v>
      </c>
    </row>
    <row r="23" spans="2:15" s="29" customFormat="1" ht="13.2" customHeight="1">
      <c r="B23" s="61">
        <v>3920116000</v>
      </c>
      <c r="C23" s="2" t="s">
        <v>33</v>
      </c>
      <c r="D23" s="2"/>
      <c r="E23" s="2"/>
      <c r="F23" s="62">
        <v>164367</v>
      </c>
      <c r="G23" s="62"/>
      <c r="H23" s="62">
        <f t="shared" si="2"/>
        <v>164367</v>
      </c>
      <c r="I23" s="62"/>
      <c r="J23" s="62">
        <v>1500</v>
      </c>
      <c r="K23" s="86">
        <f t="shared" si="3"/>
        <v>162867</v>
      </c>
      <c r="L23" s="63" t="s">
        <v>30</v>
      </c>
      <c r="M23" s="62"/>
      <c r="N23" s="64"/>
      <c r="O23" s="65">
        <v>1</v>
      </c>
    </row>
    <row r="24" spans="2:15" s="29" customFormat="1" ht="13.2" customHeight="1">
      <c r="B24" s="61">
        <v>3920216000</v>
      </c>
      <c r="C24" s="2" t="s">
        <v>33</v>
      </c>
      <c r="D24" s="2"/>
      <c r="E24" s="2"/>
      <c r="F24" s="62">
        <v>122056</v>
      </c>
      <c r="G24" s="62"/>
      <c r="H24" s="62">
        <f t="shared" si="2"/>
        <v>122056</v>
      </c>
      <c r="I24" s="62"/>
      <c r="J24" s="62">
        <v>3500</v>
      </c>
      <c r="K24" s="86">
        <f t="shared" si="3"/>
        <v>118556</v>
      </c>
      <c r="L24" s="63" t="s">
        <v>30</v>
      </c>
      <c r="M24" s="62"/>
      <c r="N24" s="64"/>
      <c r="O24" s="65">
        <v>1</v>
      </c>
    </row>
    <row r="25" spans="2:15" s="29" customFormat="1" ht="13.2" customHeight="1">
      <c r="B25" s="61">
        <v>5931016000</v>
      </c>
      <c r="C25" s="2" t="s">
        <v>33</v>
      </c>
      <c r="D25" s="2"/>
      <c r="E25" s="2"/>
      <c r="F25" s="62">
        <v>155987</v>
      </c>
      <c r="G25" s="62"/>
      <c r="H25" s="62">
        <f t="shared" si="2"/>
        <v>155987</v>
      </c>
      <c r="I25" s="62"/>
      <c r="J25" s="62">
        <v>5000</v>
      </c>
      <c r="K25" s="86">
        <f t="shared" si="3"/>
        <v>150987</v>
      </c>
      <c r="L25" s="63" t="s">
        <v>30</v>
      </c>
      <c r="M25" s="62"/>
      <c r="N25" s="64"/>
      <c r="O25" s="65">
        <v>1</v>
      </c>
    </row>
    <row r="26" spans="2:15" s="84" customFormat="1" ht="13.2" customHeight="1">
      <c r="B26" s="69"/>
      <c r="C26" s="70"/>
      <c r="D26" s="70"/>
      <c r="E26" s="71"/>
      <c r="F26" s="72"/>
      <c r="G26" s="72"/>
      <c r="H26" s="72"/>
      <c r="I26" s="72"/>
      <c r="J26" s="72"/>
      <c r="K26" s="72"/>
      <c r="L26" s="81"/>
      <c r="M26" s="73"/>
      <c r="N26" s="82"/>
      <c r="O26" s="65">
        <v>1</v>
      </c>
    </row>
    <row r="27" spans="2:15" s="29" customFormat="1" ht="13.2">
      <c r="B27" s="61"/>
      <c r="C27" s="2"/>
      <c r="D27" s="2"/>
      <c r="E27" s="78"/>
      <c r="F27" s="79"/>
      <c r="G27" s="79"/>
      <c r="H27" s="86"/>
      <c r="I27" s="62"/>
      <c r="J27" s="62"/>
      <c r="K27" s="86"/>
      <c r="L27" s="77"/>
      <c r="M27" s="62"/>
      <c r="N27" s="64"/>
      <c r="O27" s="65"/>
    </row>
    <row r="28" spans="2:15" s="29" customFormat="1" ht="13.2">
      <c r="B28" s="61"/>
      <c r="C28" s="2"/>
      <c r="D28" s="2"/>
      <c r="E28" s="2"/>
      <c r="F28" s="79"/>
      <c r="G28" s="79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75"/>
      <c r="F29" s="79"/>
      <c r="G29" s="79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1"/>
      <c r="C30" s="2"/>
      <c r="D30" s="2"/>
      <c r="E30" s="75"/>
      <c r="F30" s="79"/>
      <c r="G30" s="79"/>
      <c r="H30" s="62"/>
      <c r="I30" s="62"/>
      <c r="J30" s="62"/>
      <c r="K30" s="62"/>
      <c r="L30" s="77"/>
      <c r="M30" s="62"/>
      <c r="N30" s="64"/>
      <c r="O30" s="65"/>
    </row>
    <row r="31" spans="2:15" s="84" customFormat="1" ht="13.2">
      <c r="B31" s="80"/>
      <c r="C31" s="70"/>
      <c r="D31" s="70"/>
      <c r="E31" s="71"/>
      <c r="F31" s="72"/>
      <c r="G31" s="72"/>
      <c r="H31" s="72"/>
      <c r="I31" s="72"/>
      <c r="J31" s="72"/>
      <c r="K31" s="72"/>
      <c r="L31" s="81"/>
      <c r="M31" s="73"/>
      <c r="N31" s="82"/>
      <c r="O31" s="83"/>
    </row>
    <row r="32" spans="2:15" s="29" customFormat="1" ht="13.2">
      <c r="B32" s="61"/>
      <c r="C32" s="2"/>
      <c r="D32" s="2"/>
      <c r="E32" s="78"/>
      <c r="F32" s="79"/>
      <c r="G32" s="79"/>
      <c r="H32" s="79"/>
      <c r="I32" s="79"/>
      <c r="J32" s="79"/>
      <c r="K32" s="79"/>
      <c r="L32" s="77"/>
      <c r="M32" s="62"/>
      <c r="N32" s="64"/>
      <c r="O32" s="65"/>
    </row>
    <row r="33" spans="2:15" s="29" customFormat="1" ht="13.2">
      <c r="B33" s="68"/>
      <c r="C33" s="2"/>
      <c r="D33" s="2"/>
      <c r="E33" s="78"/>
      <c r="F33" s="79"/>
      <c r="G33" s="79"/>
      <c r="H33" s="79"/>
      <c r="I33" s="79"/>
      <c r="J33" s="79"/>
      <c r="K33" s="79"/>
      <c r="L33" s="77"/>
      <c r="M33" s="62"/>
      <c r="N33" s="64"/>
      <c r="O33" s="65"/>
    </row>
    <row r="34" spans="2:15" s="29" customFormat="1" ht="13.2">
      <c r="B34" s="61"/>
      <c r="C34" s="2"/>
      <c r="D34" s="2"/>
      <c r="E34" s="78"/>
      <c r="F34" s="79"/>
      <c r="G34" s="79"/>
      <c r="H34" s="79"/>
      <c r="I34" s="79"/>
      <c r="J34" s="79"/>
      <c r="K34" s="79"/>
      <c r="L34" s="77"/>
      <c r="M34" s="62"/>
      <c r="N34" s="64"/>
      <c r="O34" s="65"/>
    </row>
    <row r="35" spans="2:15" s="29" customFormat="1" ht="13.2">
      <c r="B35" s="61"/>
      <c r="C35" s="2"/>
      <c r="D35" s="2"/>
      <c r="E35" s="78"/>
      <c r="F35" s="79"/>
      <c r="G35" s="79"/>
      <c r="H35" s="79"/>
      <c r="I35" s="79"/>
      <c r="J35" s="79"/>
      <c r="K35" s="79"/>
      <c r="L35" s="77"/>
      <c r="M35" s="62"/>
      <c r="N35" s="64"/>
      <c r="O35" s="65"/>
    </row>
    <row r="36" spans="2:15" s="29" customFormat="1" ht="13.2">
      <c r="B36" s="61"/>
      <c r="C36" s="2"/>
      <c r="D36" s="2"/>
      <c r="E36" s="78"/>
      <c r="F36" s="79"/>
      <c r="G36" s="79"/>
      <c r="H36" s="79"/>
      <c r="I36" s="79"/>
      <c r="J36" s="79"/>
      <c r="K36" s="79"/>
      <c r="L36" s="77"/>
      <c r="M36" s="62"/>
      <c r="N36" s="64"/>
      <c r="O36" s="65"/>
    </row>
    <row r="37" spans="2:15" s="29" customFormat="1" ht="13.2">
      <c r="B37" s="61"/>
      <c r="C37" s="2"/>
      <c r="D37" s="2"/>
      <c r="E37" s="78"/>
      <c r="F37" s="79"/>
      <c r="G37" s="79"/>
      <c r="H37" s="79"/>
      <c r="I37" s="79"/>
      <c r="J37" s="79"/>
      <c r="K37" s="79"/>
      <c r="L37" s="77"/>
      <c r="M37" s="62"/>
      <c r="N37" s="64"/>
      <c r="O37" s="65"/>
    </row>
    <row r="38" spans="2:15" s="29" customFormat="1" ht="13.2">
      <c r="B38" s="61"/>
      <c r="C38" s="2"/>
      <c r="D38" s="2"/>
      <c r="E38" s="78"/>
      <c r="F38" s="79"/>
      <c r="G38" s="79"/>
      <c r="H38" s="79"/>
      <c r="I38" s="79"/>
      <c r="J38" s="79"/>
      <c r="K38" s="79"/>
      <c r="L38" s="77"/>
      <c r="M38" s="62"/>
      <c r="N38" s="64"/>
      <c r="O38" s="65"/>
    </row>
    <row r="39" spans="2:15" s="29" customFormat="1" ht="13.2">
      <c r="B39" s="61"/>
      <c r="C39" s="2"/>
      <c r="D39" s="2"/>
      <c r="E39" s="75"/>
      <c r="F39" s="76"/>
      <c r="G39" s="76"/>
      <c r="H39" s="76"/>
      <c r="I39" s="76"/>
      <c r="J39" s="76"/>
      <c r="K39" s="76"/>
      <c r="L39" s="77"/>
      <c r="M39" s="62"/>
      <c r="N39" s="64"/>
      <c r="O39" s="65"/>
    </row>
    <row r="40" spans="2:15" s="29" customFormat="1" ht="13.2">
      <c r="B40" s="61"/>
      <c r="C40" s="2"/>
      <c r="D40" s="2"/>
      <c r="E40" s="78"/>
      <c r="F40" s="79"/>
      <c r="G40" s="79"/>
      <c r="H40" s="79"/>
      <c r="I40" s="79"/>
      <c r="J40" s="79"/>
      <c r="K40" s="79"/>
      <c r="L40" s="77"/>
      <c r="M40" s="62"/>
      <c r="N40" s="64"/>
      <c r="O40" s="65"/>
    </row>
    <row r="41" spans="2:15" s="29" customFormat="1" ht="13.2">
      <c r="B41" s="69"/>
      <c r="C41" s="70"/>
      <c r="D41" s="70"/>
      <c r="E41" s="70"/>
      <c r="F41" s="73"/>
      <c r="G41" s="73"/>
      <c r="H41" s="73"/>
      <c r="I41" s="73"/>
      <c r="J41" s="73"/>
      <c r="K41" s="73"/>
      <c r="L41" s="63"/>
      <c r="M41" s="62"/>
      <c r="N41" s="64"/>
      <c r="O41" s="65"/>
    </row>
    <row r="42" spans="2:15" s="29" customFormat="1" ht="13.2">
      <c r="B42" s="114"/>
      <c r="C42" s="115"/>
      <c r="D42" s="115"/>
      <c r="E42" s="116"/>
      <c r="F42" s="73"/>
      <c r="G42" s="73"/>
      <c r="H42" s="73"/>
      <c r="I42" s="74"/>
      <c r="J42" s="74"/>
      <c r="K42" s="73"/>
      <c r="L42" s="63"/>
      <c r="M42" s="62"/>
      <c r="N42" s="64"/>
      <c r="O42" s="65"/>
    </row>
    <row r="43" spans="2:15" s="29" customFormat="1" ht="13.2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69"/>
      <c r="C44" s="70"/>
      <c r="D44" s="70"/>
      <c r="E44" s="70"/>
      <c r="F44" s="73"/>
      <c r="G44" s="73"/>
      <c r="H44" s="73"/>
      <c r="I44" s="73"/>
      <c r="J44" s="73"/>
      <c r="K44" s="73"/>
      <c r="L44" s="63"/>
      <c r="M44" s="62"/>
      <c r="N44" s="64"/>
      <c r="O44" s="65"/>
    </row>
    <row r="45" spans="2:15" s="1" customFormat="1" ht="13.2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33"/>
      <c r="C46" s="112" t="s">
        <v>18</v>
      </c>
      <c r="D46" s="112"/>
      <c r="E46" s="113"/>
      <c r="F46" s="91">
        <f>SUM(F15:F45)</f>
        <v>3024186</v>
      </c>
      <c r="G46" s="91">
        <f t="shared" ref="G46:K46" si="4">SUM(G15:G45)</f>
        <v>0</v>
      </c>
      <c r="H46" s="91">
        <f t="shared" si="4"/>
        <v>3024186</v>
      </c>
      <c r="I46" s="91">
        <f t="shared" si="4"/>
        <v>63000</v>
      </c>
      <c r="J46" s="91">
        <f t="shared" si="4"/>
        <v>63000</v>
      </c>
      <c r="K46" s="91">
        <f t="shared" si="4"/>
        <v>3024186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108" t="s">
        <v>26</v>
      </c>
      <c r="D49" s="108"/>
      <c r="E49" s="109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104" t="s">
        <v>20</v>
      </c>
    </row>
    <row r="50" spans="2:15" s="14" customFormat="1">
      <c r="B50" s="15" t="s">
        <v>8</v>
      </c>
      <c r="C50" s="110"/>
      <c r="D50" s="110"/>
      <c r="E50" s="111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105"/>
    </row>
    <row r="51" spans="2:15" s="29" customFormat="1" ht="13.2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2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106"/>
      <c r="D54" s="106"/>
      <c r="E54" s="107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2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2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2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5">SUM(G52:G57)</f>
        <v>0</v>
      </c>
      <c r="H58" s="35">
        <f t="shared" si="5"/>
        <v>0</v>
      </c>
      <c r="I58" s="35">
        <f t="shared" si="5"/>
        <v>0</v>
      </c>
      <c r="J58" s="35">
        <f t="shared" si="5"/>
        <v>0</v>
      </c>
      <c r="K58" s="35">
        <f t="shared" si="5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93" t="s">
        <v>23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5"/>
    </row>
    <row r="61" spans="2:15"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8"/>
    </row>
  </sheetData>
  <mergeCells count="12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  <mergeCell ref="C15:E15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2018-02-15T11:54:01Z</cp:lastPrinted>
  <dcterms:created xsi:type="dcterms:W3CDTF">2001-02-01T09:10:38Z</dcterms:created>
  <dcterms:modified xsi:type="dcterms:W3CDTF">2018-02-20T12:57:51Z</dcterms:modified>
</cp:coreProperties>
</file>