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FICHA!$A$1:$H$42</definedName>
  </definedNames>
  <calcPr calcId="125725"/>
</workbook>
</file>

<file path=xl/calcChain.xml><?xml version="1.0" encoding="utf-8"?>
<calcChain xmlns="http://schemas.openxmlformats.org/spreadsheetml/2006/main">
  <c r="E27" i="4"/>
  <c r="H27" s="1"/>
  <c r="H25"/>
  <c r="E25"/>
  <c r="E22"/>
  <c r="H22" s="1"/>
  <c r="E20"/>
  <c r="H20" s="1"/>
  <c r="E17"/>
  <c r="H17" s="1"/>
  <c r="E15"/>
  <c r="H15" s="1"/>
  <c r="E12"/>
  <c r="H12" s="1"/>
  <c r="E10" l="1"/>
  <c r="H10" s="1"/>
  <c r="D30" l="1"/>
  <c r="C30"/>
  <c r="F30"/>
  <c r="G30"/>
  <c r="E30" l="1"/>
  <c r="H30" l="1"/>
  <c r="H39"/>
  <c r="G39"/>
  <c r="F39"/>
  <c r="D39"/>
  <c r="C39"/>
  <c r="E39" l="1"/>
</calcChain>
</file>

<file path=xl/sharedStrings.xml><?xml version="1.0" encoding="utf-8"?>
<sst xmlns="http://schemas.openxmlformats.org/spreadsheetml/2006/main" count="46" uniqueCount="30">
  <si>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</si>
  <si>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</si>
  <si>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</si>
  <si>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</si>
  <si>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</si>
  <si>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</si>
  <si>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</si>
  <si>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</si>
  <si>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</si>
  <si>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</si>
  <si>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</si>
  <si>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</si>
  <si>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</si>
  <si>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</si>
  <si>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</si>
  <si>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</si>
  <si>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</si>
  <si>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</si>
  <si>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</si>
  <si>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</si>
  <si>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</si>
  <si>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</si>
  <si>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</si>
  <si>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REPARACIONES, MANTENIMIENTO Y CONSERVACIÓN DE EDIFICIOS PÚBLICOS Y OTRAS CONSTRUCCIONES</t>
  </si>
  <si>
    <t>REPOSICIÓN EN EDIFICIOS Y OTRAS CONSTRUCCIONES</t>
  </si>
  <si>
    <t>Nº DE EXPEDIENTE:  067/21/TC/55</t>
  </si>
  <si>
    <t>En las Propuestas de Resolución falta incluir el nombre del Programa Presupuestario que realiza la petición</t>
  </si>
  <si>
    <t>Proyecto 2021/4/INVCU/1</t>
  </si>
  <si>
    <t>Proyecto 2021/4/INVDE/1</t>
  </si>
  <si>
    <t>Proyecto 2021/4/INVJU/1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</si>
</sst>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2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58" t="s">
        <v>17</v>
      </c>
      <c r="C7" s="29" t="s">
        <v>2</v>
      </c>
      <c r="D7" s="29" t="s">
        <v>3</v>
      </c>
      <c r="E7" s="29" t="s">
        <v>4</v>
      </c>
      <c r="F7" s="61" t="s">
        <v>5</v>
      </c>
      <c r="G7" s="62"/>
      <c r="H7" s="29" t="s">
        <v>2</v>
      </c>
    </row>
    <row r="8" spans="1:8" s="12" customFormat="1" ht="24">
      <c r="A8" s="27" t="s">
        <v>6</v>
      </c>
      <c r="B8" s="59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36">
      <c r="A10" s="21">
        <v>5330021200</v>
      </c>
      <c r="B10" s="22" t="s">
        <v>23</v>
      </c>
      <c r="C10" s="20">
        <v>70000</v>
      </c>
      <c r="D10" s="20"/>
      <c r="E10" s="20">
        <f>C10+D10</f>
        <v>70000</v>
      </c>
      <c r="F10" s="20"/>
      <c r="G10" s="20">
        <v>26250</v>
      </c>
      <c r="H10" s="20">
        <f>E10+F10-G10</f>
        <v>43750</v>
      </c>
    </row>
    <row r="11" spans="1:8" s="18" customFormat="1">
      <c r="A11" s="21"/>
      <c r="B11" s="22"/>
      <c r="C11" s="20"/>
      <c r="D11" s="20"/>
      <c r="E11" s="20"/>
      <c r="F11" s="20"/>
      <c r="G11" s="20"/>
      <c r="H11" s="20"/>
    </row>
    <row r="12" spans="1:8" s="18" customFormat="1" ht="24">
      <c r="A12" s="21">
        <v>5330063200</v>
      </c>
      <c r="B12" s="22" t="s">
        <v>24</v>
      </c>
      <c r="C12" s="20">
        <v>0</v>
      </c>
      <c r="D12" s="20">
        <v>29403.39</v>
      </c>
      <c r="E12" s="20">
        <f>C12+D12</f>
        <v>29403.39</v>
      </c>
      <c r="F12" s="20">
        <v>26250</v>
      </c>
      <c r="G12" s="20"/>
      <c r="H12" s="20">
        <f>E12+F12-G12</f>
        <v>55653.39</v>
      </c>
    </row>
    <row r="13" spans="1:8" s="18" customFormat="1">
      <c r="A13" s="21"/>
      <c r="B13" s="22" t="s">
        <v>27</v>
      </c>
      <c r="C13" s="20"/>
      <c r="D13" s="20"/>
      <c r="E13" s="20"/>
      <c r="F13" s="20"/>
      <c r="G13" s="20"/>
      <c r="H13" s="20"/>
    </row>
    <row r="14" spans="1:8" s="18" customFormat="1">
      <c r="A14" s="21"/>
      <c r="B14" s="22"/>
      <c r="C14" s="20"/>
      <c r="D14" s="20"/>
      <c r="E14" s="20"/>
      <c r="F14" s="20"/>
      <c r="G14" s="20"/>
      <c r="H14" s="20"/>
    </row>
    <row r="15" spans="1:8" s="18" customFormat="1" ht="36">
      <c r="A15" s="21">
        <v>11342021200</v>
      </c>
      <c r="B15" s="22" t="s">
        <v>23</v>
      </c>
      <c r="C15" s="20">
        <v>250000</v>
      </c>
      <c r="D15" s="20">
        <v>-142250</v>
      </c>
      <c r="E15" s="20">
        <f>C15+D15</f>
        <v>107750</v>
      </c>
      <c r="F15" s="20"/>
      <c r="G15" s="20">
        <v>18089.5</v>
      </c>
      <c r="H15" s="20">
        <f>E15+F15-G15</f>
        <v>89660.5</v>
      </c>
    </row>
    <row r="16" spans="1:8" s="18" customFormat="1">
      <c r="A16" s="21"/>
      <c r="B16" s="22"/>
      <c r="C16" s="20"/>
      <c r="D16" s="20"/>
      <c r="E16" s="20"/>
      <c r="F16" s="20"/>
      <c r="G16" s="20"/>
      <c r="H16" s="20"/>
    </row>
    <row r="17" spans="1:8" s="18" customFormat="1" ht="24">
      <c r="A17" s="21">
        <v>11342063200</v>
      </c>
      <c r="B17" s="22" t="s">
        <v>24</v>
      </c>
      <c r="C17" s="20">
        <v>0</v>
      </c>
      <c r="D17" s="20">
        <v>738726.6</v>
      </c>
      <c r="E17" s="20">
        <f>C17+D17</f>
        <v>738726.6</v>
      </c>
      <c r="F17" s="20">
        <v>18089.5</v>
      </c>
      <c r="G17" s="20"/>
      <c r="H17" s="20">
        <f>E17+F17-G17</f>
        <v>756816.1</v>
      </c>
    </row>
    <row r="18" spans="1:8" s="19" customFormat="1">
      <c r="A18" s="21"/>
      <c r="B18" s="22" t="s">
        <v>28</v>
      </c>
      <c r="C18" s="20"/>
      <c r="D18" s="20"/>
      <c r="E18" s="20"/>
      <c r="F18" s="20"/>
      <c r="G18" s="20"/>
      <c r="H18" s="20"/>
    </row>
    <row r="19" spans="1:8" s="19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 ht="36">
      <c r="A20" s="21">
        <v>10334321200</v>
      </c>
      <c r="B20" s="22" t="s">
        <v>23</v>
      </c>
      <c r="C20" s="20">
        <v>20000</v>
      </c>
      <c r="D20" s="20"/>
      <c r="E20" s="20">
        <f>C20+D20</f>
        <v>20000</v>
      </c>
      <c r="F20" s="20"/>
      <c r="G20" s="20">
        <v>16478</v>
      </c>
      <c r="H20" s="20">
        <f>E20+F20-G20</f>
        <v>3522</v>
      </c>
    </row>
    <row r="21" spans="1:8" s="19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 ht="24">
      <c r="A22" s="21">
        <v>5332163200</v>
      </c>
      <c r="B22" s="22" t="s">
        <v>24</v>
      </c>
      <c r="C22" s="20">
        <v>0</v>
      </c>
      <c r="D22" s="20"/>
      <c r="E22" s="20">
        <f>C22+D22</f>
        <v>0</v>
      </c>
      <c r="F22" s="20">
        <v>16478</v>
      </c>
      <c r="G22" s="20"/>
      <c r="H22" s="20">
        <f>E22+F22-G22</f>
        <v>16478</v>
      </c>
    </row>
    <row r="23" spans="1:8" s="19" customFormat="1">
      <c r="A23" s="21"/>
      <c r="B23" s="22" t="s">
        <v>27</v>
      </c>
      <c r="C23" s="20"/>
      <c r="D23" s="20"/>
      <c r="E23" s="20"/>
      <c r="F23" s="20"/>
      <c r="G23" s="20"/>
      <c r="H23" s="20"/>
    </row>
    <row r="24" spans="1:8" s="19" customFormat="1">
      <c r="A24" s="21"/>
      <c r="B24" s="22"/>
      <c r="C24" s="20"/>
      <c r="D24" s="20"/>
      <c r="E24" s="20"/>
      <c r="F24" s="20"/>
      <c r="G24" s="20"/>
      <c r="H24" s="20"/>
    </row>
    <row r="25" spans="1:8" s="19" customFormat="1" ht="36">
      <c r="A25" s="21">
        <v>10334321200</v>
      </c>
      <c r="B25" s="22" t="s">
        <v>23</v>
      </c>
      <c r="C25" s="20">
        <v>20000</v>
      </c>
      <c r="D25" s="20"/>
      <c r="E25" s="20">
        <f>C25+D25</f>
        <v>20000</v>
      </c>
      <c r="F25" s="20"/>
      <c r="G25" s="20">
        <v>1863.5</v>
      </c>
      <c r="H25" s="20">
        <f>E25+F25-G25</f>
        <v>18136.5</v>
      </c>
    </row>
    <row r="26" spans="1:8" s="19" customFormat="1">
      <c r="A26" s="21"/>
      <c r="B26" s="22"/>
      <c r="C26" s="20"/>
      <c r="D26" s="20"/>
      <c r="E26" s="20"/>
      <c r="F26" s="20"/>
      <c r="G26" s="20"/>
      <c r="H26" s="20"/>
    </row>
    <row r="27" spans="1:8" s="19" customFormat="1" ht="24">
      <c r="A27" s="21">
        <v>10334363200</v>
      </c>
      <c r="B27" s="22" t="s">
        <v>24</v>
      </c>
      <c r="C27" s="20">
        <v>0</v>
      </c>
      <c r="D27" s="20"/>
      <c r="E27" s="20">
        <f>C27+D27</f>
        <v>0</v>
      </c>
      <c r="F27" s="20">
        <v>1863.5</v>
      </c>
      <c r="G27" s="20"/>
      <c r="H27" s="20">
        <f>E27+F27-G27</f>
        <v>1863.5</v>
      </c>
    </row>
    <row r="28" spans="1:8" s="19" customFormat="1">
      <c r="A28" s="21"/>
      <c r="B28" s="22" t="s">
        <v>29</v>
      </c>
      <c r="C28" s="20"/>
      <c r="D28" s="20"/>
      <c r="E28" s="20"/>
      <c r="F28" s="20"/>
      <c r="G28" s="20"/>
      <c r="H28" s="20"/>
    </row>
    <row r="29" spans="1:8">
      <c r="A29" s="23"/>
      <c r="B29" s="30"/>
      <c r="C29" s="20"/>
      <c r="D29" s="20"/>
      <c r="E29" s="20"/>
      <c r="F29" s="20"/>
      <c r="G29" s="20"/>
      <c r="H29" s="20"/>
    </row>
    <row r="30" spans="1:8" s="7" customFormat="1" ht="12.6" customHeight="1">
      <c r="A30" s="31"/>
      <c r="B30" s="32" t="s">
        <v>13</v>
      </c>
      <c r="C30" s="33">
        <f>SUM(C10:C29)</f>
        <v>360000</v>
      </c>
      <c r="D30" s="33">
        <f>SUM(D10:D29)</f>
        <v>625879.99</v>
      </c>
      <c r="E30" s="33">
        <f>SUM(E10:E29)</f>
        <v>985879.99</v>
      </c>
      <c r="F30" s="33">
        <f>SUM(F10:F29)</f>
        <v>62681</v>
      </c>
      <c r="G30" s="33">
        <f>SUM(G10:G29)</f>
        <v>62681</v>
      </c>
      <c r="H30" s="33">
        <f>SUM(H10:H29)</f>
        <v>985879.99</v>
      </c>
    </row>
    <row r="31" spans="1:8" s="25" customFormat="1">
      <c r="A31" s="34"/>
      <c r="B31" s="35"/>
      <c r="C31" s="36"/>
      <c r="D31" s="36"/>
      <c r="E31" s="36"/>
      <c r="F31" s="36"/>
      <c r="G31" s="36"/>
      <c r="H31" s="36"/>
    </row>
    <row r="32" spans="1:8" s="13" customFormat="1">
      <c r="A32" s="37"/>
      <c r="B32" s="38"/>
      <c r="C32" s="39"/>
      <c r="D32" s="39"/>
      <c r="E32" s="39"/>
      <c r="F32" s="39"/>
      <c r="G32" s="39"/>
      <c r="H32" s="39"/>
    </row>
    <row r="33" spans="1:8" s="13" customFormat="1" ht="14.25" customHeight="1">
      <c r="A33" s="24" t="s">
        <v>14</v>
      </c>
      <c r="B33" s="24" t="s">
        <v>18</v>
      </c>
      <c r="C33" s="11" t="s">
        <v>19</v>
      </c>
      <c r="D33" s="11" t="s">
        <v>3</v>
      </c>
      <c r="E33" s="11" t="s">
        <v>20</v>
      </c>
      <c r="F33" s="61" t="s">
        <v>5</v>
      </c>
      <c r="G33" s="62"/>
      <c r="H33" s="11" t="s">
        <v>19</v>
      </c>
    </row>
    <row r="34" spans="1:8" s="13" customFormat="1" ht="24">
      <c r="A34" s="24" t="s">
        <v>6</v>
      </c>
      <c r="B34" s="24"/>
      <c r="C34" s="11" t="s">
        <v>7</v>
      </c>
      <c r="D34" s="11" t="s">
        <v>8</v>
      </c>
      <c r="E34" s="11" t="s">
        <v>9</v>
      </c>
      <c r="F34" s="16" t="s">
        <v>15</v>
      </c>
      <c r="G34" s="16" t="s">
        <v>16</v>
      </c>
      <c r="H34" s="11" t="s">
        <v>21</v>
      </c>
    </row>
    <row r="35" spans="1:8" s="13" customFormat="1">
      <c r="A35" s="40"/>
      <c r="B35" s="41"/>
      <c r="C35" s="42"/>
      <c r="D35" s="42"/>
      <c r="E35" s="42"/>
      <c r="F35" s="42"/>
      <c r="G35" s="42"/>
      <c r="H35" s="42"/>
    </row>
    <row r="36" spans="1:8">
      <c r="A36" s="15"/>
      <c r="B36" s="38"/>
      <c r="C36" s="43"/>
      <c r="D36" s="17"/>
      <c r="E36" s="43"/>
      <c r="F36" s="43"/>
      <c r="G36" s="17"/>
      <c r="H36" s="43"/>
    </row>
    <row r="37" spans="1:8">
      <c r="A37" s="14"/>
      <c r="B37" s="38"/>
      <c r="C37" s="17"/>
      <c r="D37" s="17"/>
      <c r="E37" s="17"/>
      <c r="F37" s="17"/>
      <c r="G37" s="17"/>
      <c r="H37" s="17"/>
    </row>
    <row r="38" spans="1:8">
      <c r="A38" s="44"/>
      <c r="B38" s="45"/>
      <c r="C38" s="17"/>
      <c r="D38" s="17"/>
      <c r="E38" s="17"/>
      <c r="F38" s="17"/>
      <c r="G38" s="17"/>
      <c r="H38" s="17"/>
    </row>
    <row r="39" spans="1:8" ht="14.25" customHeight="1">
      <c r="A39" s="50"/>
      <c r="B39" s="32" t="s">
        <v>13</v>
      </c>
      <c r="C39" s="51">
        <f t="shared" ref="C39:H39" si="0">SUM(C36:C38)</f>
        <v>0</v>
      </c>
      <c r="D39" s="51">
        <f t="shared" si="0"/>
        <v>0</v>
      </c>
      <c r="E39" s="51">
        <f t="shared" si="0"/>
        <v>0</v>
      </c>
      <c r="F39" s="51">
        <f t="shared" si="0"/>
        <v>0</v>
      </c>
      <c r="G39" s="51">
        <f t="shared" si="0"/>
        <v>0</v>
      </c>
      <c r="H39" s="51">
        <f t="shared" si="0"/>
        <v>0</v>
      </c>
    </row>
    <row r="40" spans="1:8">
      <c r="A40" s="31"/>
      <c r="B40" s="46"/>
      <c r="C40" s="52"/>
      <c r="D40" s="52"/>
      <c r="E40" s="52"/>
      <c r="F40" s="52"/>
      <c r="G40" s="52"/>
      <c r="H40" s="53"/>
    </row>
    <row r="41" spans="1:8">
      <c r="A41" s="54" t="s">
        <v>22</v>
      </c>
      <c r="B41" s="54"/>
      <c r="C41" s="54"/>
      <c r="D41" s="54"/>
      <c r="E41" s="54"/>
      <c r="F41" s="54"/>
      <c r="G41" s="54"/>
      <c r="H41" s="54"/>
    </row>
    <row r="42" spans="1:8" ht="76.5" customHeight="1">
      <c r="A42" s="55" t="s">
        <v>26</v>
      </c>
      <c r="B42" s="56"/>
      <c r="C42" s="56"/>
      <c r="D42" s="56"/>
      <c r="E42" s="56"/>
      <c r="F42" s="56"/>
      <c r="G42" s="56"/>
      <c r="H42" s="57"/>
    </row>
  </sheetData>
  <mergeCells count="6">
    <mergeCell ref="A41:H41"/>
    <mergeCell ref="A42:H42"/>
    <mergeCell ref="B7:B8"/>
    <mergeCell ref="A3:H3"/>
    <mergeCell ref="F7:G7"/>
    <mergeCell ref="F33:G3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2021-10-18T10:08:07Z</cp:lastPrinted>
  <dcterms:created xsi:type="dcterms:W3CDTF">2001-02-01T09:10:38Z</dcterms:created>
  <dcterms:modified xsi:type="dcterms:W3CDTF">2021-10-21T11:06:05Z</dcterms:modified>
</cp:coreProperties>
</file>