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H14" i="4"/>
  <c r="E14"/>
  <c r="H13"/>
  <c r="E13"/>
  <c r="H12"/>
  <c r="E12"/>
  <c r="E11" l="1"/>
  <c r="H11" l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<sst xmlns="http://schemas.openxmlformats.org/spreadsheetml/2006/main" count="37" uniqueCount="28">
  <si>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</si>
  <si>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</si>
  <si>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</si>
  <si>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</si>
  <si>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</si>
  <si>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</si>
  <si>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</si>
  <si>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</si>
  <si>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</si>
  <si>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</si>
  <si>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</si>
  <si>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</si>
  <si>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</si>
  <si>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</si>
  <si>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</si>
  <si>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</si>
  <si>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</si>
  <si>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</si>
  <si>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</si>
  <si>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</si>
  <si>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</si>
  <si>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</si>
  <si>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</si>
  <si>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RETRIBUCIONES BÁSICAS PERSONAL LABORAL FIJO</t>
  </si>
  <si>
    <t>OTROS GASTOS DIVERSOS</t>
  </si>
  <si>
    <t>ATENCIONES PROTOCOLARIAS</t>
  </si>
  <si>
    <t xml:space="preserve">Se aprecian un error material en la propuesta emitida por el centro gestor, que ya han sido subsanados a la hora de confeccionar el presente estadillo:
1º El nombre correcto de la aplicación 002.9202.226.01 es ATENCIONES PROTOCOLARIAS Y REPRESENTATIVAS en lugar de 14770 que figura.
</t>
  </si>
  <si>
    <t>Nº DE EXPEDIENTE: 060/21/TC/49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</si>
</sst>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="120" zoomScaleNormal="120" workbookViewId="0">
      <selection activeCell="H6" sqref="H6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32" t="s">
        <v>1</v>
      </c>
      <c r="B7" s="60" t="s">
        <v>17</v>
      </c>
      <c r="C7" s="33" t="s">
        <v>2</v>
      </c>
      <c r="D7" s="33" t="s">
        <v>3</v>
      </c>
      <c r="E7" s="33" t="s">
        <v>4</v>
      </c>
      <c r="F7" s="63" t="s">
        <v>5</v>
      </c>
      <c r="G7" s="64"/>
      <c r="H7" s="33" t="s">
        <v>2</v>
      </c>
    </row>
    <row r="8" spans="1:8" s="12" customFormat="1" ht="24">
      <c r="A8" s="31" t="s">
        <v>6</v>
      </c>
      <c r="B8" s="61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>
      <c r="A10" s="65"/>
      <c r="B10" s="66"/>
      <c r="C10" s="24"/>
      <c r="D10" s="24"/>
      <c r="E10" s="24"/>
      <c r="F10" s="24"/>
      <c r="G10" s="24"/>
      <c r="H10" s="24"/>
    </row>
    <row r="11" spans="1:8" s="22" customFormat="1" ht="24">
      <c r="A11" s="25">
        <v>8134113000</v>
      </c>
      <c r="B11" s="26" t="s">
        <v>23</v>
      </c>
      <c r="C11" s="24">
        <v>147770</v>
      </c>
      <c r="D11" s="24"/>
      <c r="E11" s="24">
        <f>C11+D11</f>
        <v>147770</v>
      </c>
      <c r="F11" s="24"/>
      <c r="G11" s="24">
        <v>17000</v>
      </c>
      <c r="H11" s="24">
        <f>+E11+F11-G11</f>
        <v>130770</v>
      </c>
    </row>
    <row r="12" spans="1:8" s="22" customFormat="1" ht="24">
      <c r="A12" s="25">
        <v>6241013000</v>
      </c>
      <c r="B12" s="26" t="s">
        <v>23</v>
      </c>
      <c r="C12" s="24">
        <v>133437</v>
      </c>
      <c r="D12" s="24"/>
      <c r="E12" s="24">
        <f>C12+D12</f>
        <v>133437</v>
      </c>
      <c r="F12" s="24"/>
      <c r="G12" s="24">
        <v>5000</v>
      </c>
      <c r="H12" s="24">
        <f>+E12+F12-G12</f>
        <v>128437</v>
      </c>
    </row>
    <row r="13" spans="1:8" s="22" customFormat="1">
      <c r="A13" s="25">
        <v>2920222699</v>
      </c>
      <c r="B13" s="26" t="s">
        <v>24</v>
      </c>
      <c r="C13" s="24">
        <v>12500</v>
      </c>
      <c r="D13" s="24">
        <v>16000</v>
      </c>
      <c r="E13" s="24">
        <f>C13+D13</f>
        <v>28500</v>
      </c>
      <c r="F13" s="24">
        <v>13000</v>
      </c>
      <c r="G13" s="24"/>
      <c r="H13" s="24">
        <f>+E13+F13-G13</f>
        <v>41500</v>
      </c>
    </row>
    <row r="14" spans="1:8" s="22" customFormat="1">
      <c r="A14" s="25">
        <v>2920222601</v>
      </c>
      <c r="B14" s="26" t="s">
        <v>25</v>
      </c>
      <c r="C14" s="24">
        <v>600</v>
      </c>
      <c r="D14" s="24"/>
      <c r="E14" s="24">
        <f>C14+D14</f>
        <v>600</v>
      </c>
      <c r="F14" s="24">
        <v>9000</v>
      </c>
      <c r="G14" s="24"/>
      <c r="H14" s="24">
        <f>+E14+F14-G14</f>
        <v>9600</v>
      </c>
    </row>
    <row r="15" spans="1:8" s="23" customFormat="1">
      <c r="A15" s="27"/>
      <c r="B15" s="34"/>
      <c r="C15" s="24"/>
      <c r="D15" s="24"/>
      <c r="E15" s="24"/>
      <c r="F15" s="24"/>
      <c r="G15" s="24"/>
      <c r="H15" s="24"/>
    </row>
    <row r="16" spans="1:8">
      <c r="A16" s="35"/>
      <c r="B16" s="36" t="s">
        <v>13</v>
      </c>
      <c r="C16" s="37">
        <f t="shared" ref="C16:H16" si="0">SUM(C10:C15)</f>
        <v>294307</v>
      </c>
      <c r="D16" s="37">
        <f t="shared" si="0"/>
        <v>16000</v>
      </c>
      <c r="E16" s="37">
        <f t="shared" si="0"/>
        <v>310307</v>
      </c>
      <c r="F16" s="37">
        <f t="shared" si="0"/>
        <v>22000</v>
      </c>
      <c r="G16" s="37">
        <f t="shared" si="0"/>
        <v>22000</v>
      </c>
      <c r="H16" s="37">
        <f t="shared" si="0"/>
        <v>310307</v>
      </c>
    </row>
    <row r="17" spans="1:8">
      <c r="A17" s="38"/>
      <c r="B17" s="39"/>
      <c r="C17" s="40"/>
      <c r="D17" s="40"/>
      <c r="E17" s="40"/>
      <c r="F17" s="40"/>
      <c r="G17" s="40"/>
      <c r="H17" s="40"/>
    </row>
    <row r="18" spans="1:8">
      <c r="A18" s="41"/>
      <c r="B18" s="42"/>
      <c r="C18" s="43"/>
      <c r="D18" s="43"/>
      <c r="E18" s="43"/>
      <c r="F18" s="43"/>
      <c r="G18" s="43"/>
      <c r="H18" s="43"/>
    </row>
    <row r="19" spans="1:8" s="7" customFormat="1" ht="12.6" customHeight="1">
      <c r="A19" s="28" t="s">
        <v>14</v>
      </c>
      <c r="B19" s="28" t="s">
        <v>18</v>
      </c>
      <c r="C19" s="11" t="s">
        <v>19</v>
      </c>
      <c r="D19" s="11" t="s">
        <v>3</v>
      </c>
      <c r="E19" s="11" t="s">
        <v>20</v>
      </c>
      <c r="F19" s="63" t="s">
        <v>5</v>
      </c>
      <c r="G19" s="64"/>
      <c r="H19" s="11" t="s">
        <v>19</v>
      </c>
    </row>
    <row r="20" spans="1:8" s="29" customFormat="1" ht="24">
      <c r="A20" s="28" t="s">
        <v>6</v>
      </c>
      <c r="B20" s="28"/>
      <c r="C20" s="11" t="s">
        <v>7</v>
      </c>
      <c r="D20" s="11" t="s">
        <v>8</v>
      </c>
      <c r="E20" s="11" t="s">
        <v>9</v>
      </c>
      <c r="F20" s="16" t="s">
        <v>15</v>
      </c>
      <c r="G20" s="16" t="s">
        <v>16</v>
      </c>
      <c r="H20" s="11" t="s">
        <v>21</v>
      </c>
    </row>
    <row r="21" spans="1:8" s="13" customFormat="1">
      <c r="A21" s="44"/>
      <c r="B21" s="45"/>
      <c r="C21" s="46"/>
      <c r="D21" s="46"/>
      <c r="E21" s="46"/>
      <c r="F21" s="46"/>
      <c r="G21" s="46"/>
      <c r="H21" s="46"/>
    </row>
    <row r="22" spans="1:8" s="13" customFormat="1">
      <c r="A22" s="48"/>
      <c r="B22" s="50"/>
      <c r="C22" s="17"/>
      <c r="D22" s="17"/>
      <c r="E22" s="24"/>
      <c r="F22" s="24"/>
      <c r="G22" s="24"/>
      <c r="H22" s="24"/>
    </row>
    <row r="23" spans="1:8" s="13" customFormat="1" ht="13.5" customHeight="1">
      <c r="A23" s="14"/>
      <c r="B23" s="42"/>
      <c r="C23" s="17"/>
      <c r="D23" s="17"/>
      <c r="E23" s="17"/>
      <c r="F23" s="17"/>
      <c r="G23" s="17"/>
      <c r="H23" s="17"/>
    </row>
    <row r="24" spans="1:8" s="13" customFormat="1" ht="14.25" customHeight="1">
      <c r="A24" s="48"/>
      <c r="B24" s="49"/>
      <c r="C24" s="17"/>
      <c r="D24" s="17"/>
      <c r="E24" s="17"/>
      <c r="F24" s="17"/>
      <c r="G24" s="17"/>
      <c r="H24" s="17"/>
    </row>
    <row r="25" spans="1:8" s="13" customFormat="1" ht="14.25" customHeight="1">
      <c r="A25" s="15"/>
      <c r="B25" s="42"/>
      <c r="C25" s="47"/>
      <c r="D25" s="17"/>
      <c r="E25" s="47"/>
      <c r="F25" s="47"/>
      <c r="G25" s="17"/>
      <c r="H25" s="47"/>
    </row>
    <row r="26" spans="1:8" s="13" customFormat="1">
      <c r="A26" s="14"/>
      <c r="B26" s="42"/>
      <c r="C26" s="17"/>
      <c r="D26" s="17"/>
      <c r="E26" s="17"/>
      <c r="F26" s="17"/>
      <c r="G26" s="17"/>
      <c r="H26" s="17"/>
    </row>
    <row r="27" spans="1:8" s="13" customFormat="1">
      <c r="A27" s="48"/>
      <c r="B27" s="50"/>
      <c r="C27" s="17"/>
      <c r="D27" s="17"/>
      <c r="E27" s="17"/>
      <c r="F27" s="17"/>
      <c r="G27" s="17"/>
      <c r="H27" s="17"/>
    </row>
    <row r="28" spans="1:8">
      <c r="A28" s="35"/>
      <c r="B28" s="51"/>
      <c r="C28" s="52">
        <f>SUM(C22:C27)</f>
        <v>0</v>
      </c>
      <c r="D28" s="52">
        <f t="shared" ref="D28:H28" si="1">SUM(D22:D27)</f>
        <v>0</v>
      </c>
      <c r="E28" s="52">
        <f t="shared" si="1"/>
        <v>0</v>
      </c>
      <c r="F28" s="52">
        <f t="shared" si="1"/>
        <v>0</v>
      </c>
      <c r="G28" s="52">
        <f t="shared" si="1"/>
        <v>0</v>
      </c>
      <c r="H28" s="52">
        <f t="shared" si="1"/>
        <v>0</v>
      </c>
    </row>
    <row r="29" spans="1:8">
      <c r="A29" s="18"/>
      <c r="B29" s="19"/>
      <c r="C29" s="20"/>
      <c r="D29" s="20"/>
      <c r="E29" s="20"/>
      <c r="F29" s="20"/>
      <c r="G29" s="20"/>
      <c r="H29" s="20"/>
    </row>
    <row r="30" spans="1:8">
      <c r="A30" s="56" t="s">
        <v>22</v>
      </c>
      <c r="B30" s="56"/>
      <c r="C30" s="56"/>
      <c r="D30" s="56"/>
      <c r="E30" s="56"/>
      <c r="F30" s="56"/>
      <c r="G30" s="56"/>
      <c r="H30" s="56"/>
    </row>
    <row r="31" spans="1:8" ht="75.75" customHeight="1">
      <c r="A31" s="57" t="s">
        <v>26</v>
      </c>
      <c r="B31" s="58"/>
      <c r="C31" s="58"/>
      <c r="D31" s="58"/>
      <c r="E31" s="58"/>
      <c r="F31" s="58"/>
      <c r="G31" s="58"/>
      <c r="H31" s="59"/>
    </row>
  </sheetData>
  <mergeCells count="7">
    <mergeCell ref="A30:H30"/>
    <mergeCell ref="A31:H31"/>
    <mergeCell ref="B7:B8"/>
    <mergeCell ref="A3:H3"/>
    <mergeCell ref="F7:G7"/>
    <mergeCell ref="F19:G19"/>
    <mergeCell ref="A10:B10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2021-10-13T06:48:43Z</cp:lastPrinted>
  <dcterms:created xsi:type="dcterms:W3CDTF">2001-02-01T09:10:38Z</dcterms:created>
  <dcterms:modified xsi:type="dcterms:W3CDTF">2021-10-13T06:54:04Z</dcterms:modified>
</cp:coreProperties>
</file>