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1790" windowHeight="9345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H12" i="4"/>
  <c r="E12"/>
  <c r="E11"/>
  <c r="H11" s="1"/>
  <c r="E10"/>
  <c r="H10" s="1"/>
  <c r="G19" l="1"/>
  <c r="D19"/>
  <c r="C19"/>
  <c r="F19"/>
  <c r="E19" l="1"/>
  <c r="H19" l="1"/>
  <c r="H31" l="1"/>
  <c r="G31"/>
  <c r="F31"/>
  <c r="D31"/>
  <c r="C31"/>
  <c r="E31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<sst xmlns="http://schemas.openxmlformats.org/spreadsheetml/2006/main" count="35" uniqueCount="27">
  <si>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</si>
  <si>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</si>
  <si>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</si>
  <si>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</si>
  <si>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</si>
  <si>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</si>
  <si>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</si>
  <si>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</si>
  <si>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</si>
  <si>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</si>
  <si>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</si>
  <si>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</si>
  <si>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</si>
  <si>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</si>
  <si>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</si>
  <si>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</si>
  <si>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</si>
  <si>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</si>
  <si>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</si>
  <si>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</si>
  <si>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</si>
  <si>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</si>
  <si>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050/21/TC/41</t>
  </si>
  <si>
    <t>COMPLEMENTO ESPECIFICO PERSONAL FUNCIONARIO</t>
  </si>
  <si>
    <t>MAQUINARIA, INSTALACIONESY UTILLAJE</t>
  </si>
  <si>
    <t>ELEMENTOS DE TRANSPORTE</t>
  </si>
  <si>
    <t>Proyecto 2021-4-INVPO-1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</si>
</sst>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7" t="s">
        <v>17</v>
      </c>
      <c r="C7" s="30" t="s">
        <v>2</v>
      </c>
      <c r="D7" s="30" t="s">
        <v>3</v>
      </c>
      <c r="E7" s="30" t="s">
        <v>4</v>
      </c>
      <c r="F7" s="60" t="s">
        <v>5</v>
      </c>
      <c r="G7" s="61"/>
      <c r="H7" s="30" t="s">
        <v>2</v>
      </c>
    </row>
    <row r="8" spans="1:8" s="12" customFormat="1" ht="24">
      <c r="A8" s="28" t="s">
        <v>6</v>
      </c>
      <c r="B8" s="58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2132012101</v>
      </c>
      <c r="B10" s="54" t="s">
        <v>23</v>
      </c>
      <c r="C10" s="55">
        <v>3142216</v>
      </c>
      <c r="D10" s="55">
        <v>-100100</v>
      </c>
      <c r="E10" s="55">
        <f>C10+D10</f>
        <v>3042116</v>
      </c>
      <c r="F10" s="55"/>
      <c r="G10" s="55">
        <v>34025.199999999997</v>
      </c>
      <c r="H10" s="55">
        <f>E10+F10-G10</f>
        <v>3008090.8</v>
      </c>
    </row>
    <row r="11" spans="1:8" s="21" customFormat="1" ht="26.25" customHeight="1">
      <c r="A11" s="53">
        <v>2132062300</v>
      </c>
      <c r="B11" s="54" t="s">
        <v>24</v>
      </c>
      <c r="C11" s="55">
        <v>0</v>
      </c>
      <c r="D11" s="55"/>
      <c r="E11" s="55">
        <f t="shared" ref="E11:E12" si="0">C11+D11</f>
        <v>0</v>
      </c>
      <c r="F11" s="55">
        <v>18150</v>
      </c>
      <c r="G11" s="55"/>
      <c r="H11" s="55">
        <f t="shared" ref="H11:H12" si="1">E11+F11-G11</f>
        <v>18150</v>
      </c>
    </row>
    <row r="12" spans="1:8" s="21" customFormat="1" ht="26.25" customHeight="1">
      <c r="A12" s="53">
        <v>2132062400</v>
      </c>
      <c r="B12" s="54" t="s">
        <v>25</v>
      </c>
      <c r="C12" s="55">
        <v>0</v>
      </c>
      <c r="D12" s="55"/>
      <c r="E12" s="55">
        <f t="shared" si="0"/>
        <v>0</v>
      </c>
      <c r="F12" s="55">
        <v>15875.200999999999</v>
      </c>
      <c r="G12" s="55"/>
      <c r="H12" s="55">
        <f t="shared" si="1"/>
        <v>15875.200999999999</v>
      </c>
    </row>
    <row r="13" spans="1:8" s="21" customFormat="1" ht="26.25" customHeight="1">
      <c r="A13" s="53"/>
      <c r="B13" s="56" t="s">
        <v>26</v>
      </c>
      <c r="C13" s="55"/>
      <c r="D13" s="55"/>
      <c r="E13" s="55"/>
      <c r="F13" s="55"/>
      <c r="G13" s="55"/>
      <c r="H13" s="55"/>
    </row>
    <row r="14" spans="1:8" s="21" customFormat="1" ht="26.25" customHeight="1">
      <c r="A14" s="53"/>
      <c r="B14" s="54"/>
      <c r="C14" s="55"/>
      <c r="D14" s="55"/>
      <c r="E14" s="55"/>
      <c r="F14" s="55"/>
      <c r="G14" s="55"/>
      <c r="H14" s="55"/>
    </row>
    <row r="15" spans="1:8" s="21" customFormat="1" ht="26.25" customHeight="1">
      <c r="A15" s="53"/>
      <c r="B15" s="54"/>
      <c r="C15" s="55"/>
      <c r="D15" s="55"/>
      <c r="E15" s="55"/>
      <c r="F15" s="55"/>
      <c r="G15" s="55"/>
      <c r="H15" s="55"/>
    </row>
    <row r="16" spans="1:8" s="21" customFormat="1" ht="39.75" customHeight="1">
      <c r="A16" s="53"/>
      <c r="B16" s="54"/>
      <c r="C16" s="55"/>
      <c r="D16" s="55"/>
      <c r="E16" s="55"/>
      <c r="F16" s="55"/>
      <c r="G16" s="55"/>
      <c r="H16" s="55"/>
    </row>
    <row r="17" spans="1:8" s="21" customFormat="1" ht="26.25" customHeight="1">
      <c r="A17" s="53"/>
      <c r="B17" s="54"/>
      <c r="C17" s="55"/>
      <c r="D17" s="55"/>
      <c r="E17" s="55"/>
      <c r="F17" s="55"/>
      <c r="G17" s="55"/>
      <c r="H17" s="55"/>
    </row>
    <row r="18" spans="1:8" s="22" customFormat="1">
      <c r="A18" s="24"/>
      <c r="B18" s="31"/>
      <c r="C18" s="23"/>
      <c r="D18" s="23"/>
      <c r="E18" s="23"/>
      <c r="F18" s="23"/>
      <c r="G18" s="23"/>
      <c r="H18" s="23"/>
    </row>
    <row r="19" spans="1:8">
      <c r="A19" s="32"/>
      <c r="B19" s="33" t="s">
        <v>13</v>
      </c>
      <c r="C19" s="34">
        <f t="shared" ref="C19:H19" si="2">SUM(C9:C18)</f>
        <v>3142216</v>
      </c>
      <c r="D19" s="34">
        <f t="shared" si="2"/>
        <v>-100100</v>
      </c>
      <c r="E19" s="34">
        <f t="shared" si="2"/>
        <v>3042116</v>
      </c>
      <c r="F19" s="34">
        <f t="shared" si="2"/>
        <v>34025.201000000001</v>
      </c>
      <c r="G19" s="34">
        <f t="shared" si="2"/>
        <v>34025.199999999997</v>
      </c>
      <c r="H19" s="34">
        <f t="shared" si="2"/>
        <v>3042116.0009999997</v>
      </c>
    </row>
    <row r="20" spans="1:8">
      <c r="A20" s="35"/>
      <c r="B20" s="36"/>
      <c r="C20" s="37"/>
      <c r="D20" s="37"/>
      <c r="E20" s="37"/>
      <c r="F20" s="37"/>
      <c r="G20" s="37"/>
      <c r="H20" s="37"/>
    </row>
    <row r="21" spans="1:8">
      <c r="A21" s="38"/>
      <c r="B21" s="39"/>
      <c r="C21" s="40"/>
      <c r="D21" s="40"/>
      <c r="E21" s="40"/>
      <c r="F21" s="40"/>
      <c r="G21" s="40"/>
      <c r="H21" s="40"/>
    </row>
    <row r="22" spans="1:8" s="7" customFormat="1" ht="12.6" customHeight="1">
      <c r="A22" s="25" t="s">
        <v>14</v>
      </c>
      <c r="B22" s="25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26" customFormat="1" ht="24">
      <c r="A23" s="25" t="s">
        <v>6</v>
      </c>
      <c r="B23" s="25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1"/>
      <c r="B24" s="42"/>
      <c r="C24" s="43"/>
      <c r="D24" s="43"/>
      <c r="E24" s="43"/>
      <c r="F24" s="43"/>
      <c r="G24" s="43"/>
      <c r="H24" s="43"/>
    </row>
    <row r="25" spans="1:8" s="13" customFormat="1">
      <c r="A25" s="15"/>
      <c r="B25" s="39"/>
      <c r="C25" s="44"/>
      <c r="D25" s="44"/>
      <c r="E25" s="44"/>
      <c r="F25" s="44"/>
      <c r="G25" s="44"/>
      <c r="H25" s="44"/>
    </row>
    <row r="26" spans="1:8" s="13" customFormat="1" ht="13.5" customHeight="1">
      <c r="A26" s="14"/>
      <c r="B26" s="39"/>
      <c r="C26" s="17"/>
      <c r="D26" s="17"/>
      <c r="E26" s="17"/>
      <c r="F26" s="17"/>
      <c r="G26" s="17"/>
      <c r="H26" s="17"/>
    </row>
    <row r="27" spans="1:8" s="13" customFormat="1" ht="14.25" customHeight="1">
      <c r="A27" s="45"/>
      <c r="B27" s="46"/>
      <c r="C27" s="17"/>
      <c r="D27" s="17"/>
      <c r="E27" s="17"/>
      <c r="F27" s="17"/>
      <c r="G27" s="17"/>
      <c r="H27" s="17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7"/>
      <c r="C30" s="17"/>
      <c r="D30" s="17"/>
      <c r="E30" s="17"/>
      <c r="F30" s="17"/>
      <c r="G30" s="17"/>
      <c r="H30" s="17"/>
    </row>
    <row r="31" spans="1:8">
      <c r="A31" s="32"/>
      <c r="B31" s="48"/>
      <c r="C31" s="49">
        <f>SUM(C25:C30)</f>
        <v>0</v>
      </c>
      <c r="D31" s="49">
        <f t="shared" ref="D31:H31" si="3">SUM(D25:D30)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</row>
    <row r="32" spans="1:8">
      <c r="A32" s="18"/>
      <c r="B32" s="19"/>
      <c r="C32" s="20"/>
      <c r="D32" s="20"/>
      <c r="E32" s="20"/>
      <c r="F32" s="20"/>
      <c r="G32" s="20"/>
      <c r="H32" s="20"/>
    </row>
  </sheetData>
  <mergeCells count="4"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2021-08-09T11:41:54Z</cp:lastPrinted>
  <dcterms:created xsi:type="dcterms:W3CDTF">2001-02-01T09:10:38Z</dcterms:created>
  <dcterms:modified xsi:type="dcterms:W3CDTF">2021-11-03T12:42:22Z</dcterms:modified>
</cp:coreProperties>
</file>