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2" i="4"/>
  <c r="E20" l="1"/>
  <c r="H20" s="1"/>
  <c r="E18"/>
  <c r="H18" s="1"/>
  <c r="E16"/>
  <c r="H16" s="1"/>
  <c r="E14"/>
  <c r="H14" s="1"/>
  <c r="H12"/>
  <c r="E10" l="1"/>
  <c r="H10" s="1"/>
  <c r="D23" l="1"/>
  <c r="C23"/>
  <c r="F23"/>
  <c r="G23"/>
  <c r="E23" l="1"/>
  <c r="H23" l="1"/>
  <c r="H32"/>
  <c r="G32"/>
  <c r="F32"/>
  <c r="D32"/>
  <c r="C32"/>
  <c r="E32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<sst xmlns="http://schemas.openxmlformats.org/spreadsheetml/2006/main" count="39" uniqueCount="30">
  <si>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</si>
  <si>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</si>
  <si>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</si>
  <si>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</si>
  <si>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</si>
  <si>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</si>
  <si>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</si>
  <si>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</si>
  <si>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</si>
  <si>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</si>
  <si>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</si>
  <si>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</si>
  <si>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</si>
  <si>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</si>
  <si>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</si>
  <si>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</si>
  <si>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</si>
  <si>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</si>
  <si>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</si>
  <si>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</si>
  <si>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</si>
  <si>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</si>
  <si>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</si>
  <si>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094/21/TC/80</t>
  </si>
  <si>
    <t>CONTRATACIÓN DE SERVICIOS DE PROCESOS ELECTORALES</t>
  </si>
  <si>
    <t>OTROS GASTOS POR SENTENCIAS JUDICIALES</t>
  </si>
  <si>
    <t>OTROS GASTOS FINANCIEROS</t>
  </si>
  <si>
    <t>INTERESES DE DEMORA</t>
  </si>
  <si>
    <t>OTRAS REMUNERACIONES PERSONAL LABORAL FIJO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</si>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</sst>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59" t="s">
        <v>17</v>
      </c>
      <c r="C7" s="29" t="s">
        <v>2</v>
      </c>
      <c r="D7" s="29" t="s">
        <v>3</v>
      </c>
      <c r="E7" s="29" t="s">
        <v>4</v>
      </c>
      <c r="F7" s="62" t="s">
        <v>5</v>
      </c>
      <c r="G7" s="63"/>
      <c r="H7" s="29" t="s">
        <v>2</v>
      </c>
    </row>
    <row r="8" spans="1:8" s="12" customFormat="1" ht="24">
      <c r="A8" s="27" t="s">
        <v>6</v>
      </c>
      <c r="B8" s="60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25.5" customHeight="1">
      <c r="A10" s="21">
        <v>12923122705</v>
      </c>
      <c r="B10" s="22" t="s">
        <v>24</v>
      </c>
      <c r="C10" s="20">
        <v>0</v>
      </c>
      <c r="D10" s="20">
        <v>16575</v>
      </c>
      <c r="E10" s="20">
        <f>C10+D10</f>
        <v>16575</v>
      </c>
      <c r="F10" s="20">
        <v>2995</v>
      </c>
      <c r="G10" s="20"/>
      <c r="H10" s="20">
        <f>E10+F10-G10</f>
        <v>19570</v>
      </c>
    </row>
    <row r="11" spans="1:8" s="18" customFormat="1">
      <c r="A11" s="21"/>
      <c r="B11" s="22"/>
      <c r="C11" s="20"/>
      <c r="D11" s="20"/>
      <c r="E11" s="20"/>
      <c r="F11" s="20"/>
      <c r="G11" s="20"/>
      <c r="H11" s="20"/>
    </row>
    <row r="12" spans="1:8" s="18" customFormat="1" ht="24">
      <c r="A12" s="21">
        <v>2926022694</v>
      </c>
      <c r="B12" s="22" t="s">
        <v>25</v>
      </c>
      <c r="C12" s="20">
        <v>0</v>
      </c>
      <c r="D12" s="20">
        <v>52000</v>
      </c>
      <c r="E12" s="20">
        <f>C12+D12</f>
        <v>52000</v>
      </c>
      <c r="F12" s="20">
        <v>67000</v>
      </c>
      <c r="G12" s="20"/>
      <c r="H12" s="20">
        <f>E12+F12-G12</f>
        <v>119000</v>
      </c>
    </row>
    <row r="13" spans="1:8" s="18" customFormat="1">
      <c r="A13" s="21"/>
      <c r="B13" s="22"/>
      <c r="C13" s="20"/>
      <c r="D13" s="20"/>
      <c r="E13" s="20"/>
      <c r="F13" s="20"/>
      <c r="G13" s="20"/>
      <c r="H13" s="20"/>
    </row>
    <row r="14" spans="1:8" s="18" customFormat="1">
      <c r="A14" s="21">
        <v>2934035900</v>
      </c>
      <c r="B14" s="22" t="s">
        <v>26</v>
      </c>
      <c r="C14" s="20">
        <v>3500</v>
      </c>
      <c r="D14" s="20">
        <v>10000</v>
      </c>
      <c r="E14" s="20">
        <f>C14+D14</f>
        <v>13500</v>
      </c>
      <c r="F14" s="20">
        <v>70000</v>
      </c>
      <c r="G14" s="20"/>
      <c r="H14" s="20">
        <f>E14+F14-G14</f>
        <v>83500</v>
      </c>
    </row>
    <row r="15" spans="1:8" s="18" customFormat="1" ht="13.5" customHeight="1">
      <c r="A15" s="21"/>
      <c r="B15" s="22"/>
      <c r="C15" s="20"/>
      <c r="D15" s="20"/>
      <c r="E15" s="20"/>
      <c r="F15" s="20"/>
      <c r="G15" s="20"/>
      <c r="H15" s="20"/>
    </row>
    <row r="16" spans="1:8" s="18" customFormat="1" ht="13.5" customHeight="1">
      <c r="A16" s="21">
        <v>2934035200</v>
      </c>
      <c r="B16" s="22" t="s">
        <v>27</v>
      </c>
      <c r="C16" s="20">
        <v>100000</v>
      </c>
      <c r="D16" s="20"/>
      <c r="E16" s="20">
        <f>C16+D16</f>
        <v>100000</v>
      </c>
      <c r="F16" s="20">
        <v>74000</v>
      </c>
      <c r="G16" s="20"/>
      <c r="H16" s="20">
        <f>E16+F16-G16</f>
        <v>174000</v>
      </c>
    </row>
    <row r="17" spans="1:8" s="18" customFormat="1">
      <c r="A17" s="21"/>
      <c r="B17" s="54"/>
      <c r="C17" s="20"/>
      <c r="D17" s="20"/>
      <c r="E17" s="20"/>
      <c r="F17" s="20"/>
      <c r="G17" s="20"/>
      <c r="H17" s="20"/>
    </row>
    <row r="18" spans="1:8" s="18" customFormat="1" ht="24">
      <c r="A18" s="21">
        <v>2920213002</v>
      </c>
      <c r="B18" s="22" t="s">
        <v>28</v>
      </c>
      <c r="C18" s="20">
        <v>141429</v>
      </c>
      <c r="D18" s="20"/>
      <c r="E18" s="20">
        <f>C18+D18</f>
        <v>141429</v>
      </c>
      <c r="F18" s="20"/>
      <c r="G18" s="20">
        <v>141429</v>
      </c>
      <c r="H18" s="20">
        <f>E18+F18-G18</f>
        <v>0</v>
      </c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8" customFormat="1">
      <c r="A20" s="21">
        <v>3920316000</v>
      </c>
      <c r="B20" s="22" t="s">
        <v>29</v>
      </c>
      <c r="C20" s="20">
        <v>154970</v>
      </c>
      <c r="D20" s="20"/>
      <c r="E20" s="20">
        <f>C20+D20</f>
        <v>154970</v>
      </c>
      <c r="F20" s="20"/>
      <c r="G20" s="20">
        <v>72566</v>
      </c>
      <c r="H20" s="20">
        <f>E20+F20-G20</f>
        <v>82404</v>
      </c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>SUM(C10:C22)</f>
        <v>399899</v>
      </c>
      <c r="D23" s="33">
        <f>SUM(D10:D22)</f>
        <v>78575</v>
      </c>
      <c r="E23" s="33">
        <f>SUM(E10:E22)</f>
        <v>478474</v>
      </c>
      <c r="F23" s="33">
        <f>SUM(F10:F22)</f>
        <v>213995</v>
      </c>
      <c r="G23" s="33">
        <f>SUM(G10:G22)</f>
        <v>213995</v>
      </c>
      <c r="H23" s="33">
        <f>SUM(H10:H22)</f>
        <v>478474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62" t="s">
        <v>5</v>
      </c>
      <c r="G26" s="63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14.25" customHeight="1">
      <c r="A29" s="15"/>
      <c r="B29" s="38"/>
      <c r="C29" s="43"/>
      <c r="D29" s="17"/>
      <c r="E29" s="43"/>
      <c r="F29" s="43"/>
      <c r="G29" s="17"/>
      <c r="H29" s="43"/>
    </row>
    <row r="30" spans="1:8" s="13" customFormat="1">
      <c r="A30" s="14"/>
      <c r="B30" s="38"/>
      <c r="C30" s="17"/>
      <c r="D30" s="17"/>
      <c r="E30" s="17"/>
      <c r="F30" s="17"/>
      <c r="G30" s="17"/>
      <c r="H30" s="17"/>
    </row>
    <row r="31" spans="1:8" s="13" customFormat="1">
      <c r="A31" s="44"/>
      <c r="B31" s="45"/>
      <c r="C31" s="17"/>
      <c r="D31" s="17"/>
      <c r="E31" s="17"/>
      <c r="F31" s="17"/>
      <c r="G31" s="17"/>
      <c r="H31" s="17"/>
    </row>
    <row r="32" spans="1:8">
      <c r="A32" s="50"/>
      <c r="B32" s="32" t="s">
        <v>13</v>
      </c>
      <c r="C32" s="51">
        <f t="shared" ref="C32:H32" si="0">SUM(C29:C31)</f>
        <v>0</v>
      </c>
      <c r="D32" s="51">
        <f t="shared" si="0"/>
        <v>0</v>
      </c>
      <c r="E32" s="51">
        <f t="shared" si="0"/>
        <v>0</v>
      </c>
      <c r="F32" s="51">
        <f t="shared" si="0"/>
        <v>0</v>
      </c>
      <c r="G32" s="51">
        <f t="shared" si="0"/>
        <v>0</v>
      </c>
      <c r="H32" s="51">
        <f t="shared" si="0"/>
        <v>0</v>
      </c>
    </row>
    <row r="33" spans="1:8">
      <c r="A33" s="31"/>
      <c r="B33" s="46"/>
      <c r="C33" s="52"/>
      <c r="D33" s="52"/>
      <c r="E33" s="52"/>
      <c r="F33" s="52"/>
      <c r="G33" s="52"/>
      <c r="H33" s="53"/>
    </row>
    <row r="34" spans="1:8">
      <c r="A34" s="55" t="s">
        <v>22</v>
      </c>
      <c r="B34" s="55"/>
      <c r="C34" s="55"/>
      <c r="D34" s="55"/>
      <c r="E34" s="55"/>
      <c r="F34" s="55"/>
      <c r="G34" s="55"/>
      <c r="H34" s="55"/>
    </row>
    <row r="35" spans="1:8" ht="80.25" customHeight="1">
      <c r="A35" s="56"/>
      <c r="B35" s="57"/>
      <c r="C35" s="57"/>
      <c r="D35" s="57"/>
      <c r="E35" s="57"/>
      <c r="F35" s="57"/>
      <c r="G35" s="57"/>
      <c r="H35" s="58"/>
    </row>
  </sheetData>
  <mergeCells count="6">
    <mergeCell ref="A34:H34"/>
    <mergeCell ref="A35:H35"/>
    <mergeCell ref="B7:B8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2021-12-13T11:26:16Z</cp:lastPrinted>
  <dcterms:created xsi:type="dcterms:W3CDTF">2001-02-01T09:10:38Z</dcterms:created>
  <dcterms:modified xsi:type="dcterms:W3CDTF">2021-12-15T08:10:04Z</dcterms:modified>
</cp:coreProperties>
</file>