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17" i="4"/>
  <c r="K17" s="1"/>
  <c r="G45" l="1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<sst xmlns="http://schemas.openxmlformats.org/spreadsheetml/2006/main" count="48" uniqueCount="36">
  <si>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</si>
  <si>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</si>
  <si>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</si>
  <si>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</si>
  <si>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</si>
  <si>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</si>
  <si>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</si>
  <si>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</si>
  <si>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</si>
  <si>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</si>
  <si>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</si>
  <si>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</si>
  <si>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</si>
  <si>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</si>
  <si>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</si>
  <si>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</si>
  <si>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</si>
  <si>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</si>
  <si>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</si>
  <si>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</si>
  <si>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</si>
  <si>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</si>
  <si>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</si>
  <si>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</si>
  <si>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</si>
  <si>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</si>
  <si>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</si>
  <si>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</si>
  <si>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</si>
  <si>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</si>
  <si>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</si>
  <si>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1341 MOVILIDAD URBANA</t>
  </si>
  <si>
    <t>CONTRATACIÓN SERV.CULTURALES, DEP.SANITARIOS Y SOCIALES</t>
  </si>
  <si>
    <t>INVERSIÓN DE REPOSICIÓN INFRAEST. Y BIENES DEST.USO GRAL.</t>
  </si>
  <si>
    <t>2017-4-INVMO-001</t>
  </si>
  <si>
    <t>Nº DE EXPEDIENTE:  044/17/TC/31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</si>
</sst>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B13" sqref="B13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35</v>
      </c>
    </row>
    <row r="8" spans="2:15" ht="13.2">
      <c r="I8" s="9"/>
    </row>
    <row r="9" spans="2:15" s="14" customFormat="1">
      <c r="B9" s="10" t="s">
        <v>3</v>
      </c>
      <c r="C9" s="95" t="s">
        <v>25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31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11134122717</v>
      </c>
      <c r="C15" s="2" t="s">
        <v>32</v>
      </c>
      <c r="D15" s="2"/>
      <c r="E15" s="2"/>
      <c r="F15" s="62">
        <v>291483</v>
      </c>
      <c r="G15" s="62"/>
      <c r="H15" s="62">
        <f>F15+G15</f>
        <v>291483</v>
      </c>
      <c r="I15" s="62"/>
      <c r="J15" s="62">
        <v>4325.75</v>
      </c>
      <c r="K15" s="62">
        <f>H15+I15-J15</f>
        <v>287157.25</v>
      </c>
      <c r="L15" s="63" t="s">
        <v>30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11134161900</v>
      </c>
      <c r="C17" s="2" t="s">
        <v>33</v>
      </c>
      <c r="D17" s="2"/>
      <c r="E17" s="2"/>
      <c r="F17" s="62">
        <v>0</v>
      </c>
      <c r="G17" s="62"/>
      <c r="H17" s="62">
        <f>F17+G17</f>
        <v>0</v>
      </c>
      <c r="I17" s="62">
        <v>4325.75</v>
      </c>
      <c r="J17" s="62"/>
      <c r="K17" s="62">
        <f>H17+I17-J17</f>
        <v>4325.75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78"/>
      <c r="C18" s="2" t="s">
        <v>34</v>
      </c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9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78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69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78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9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78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9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9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291483</v>
      </c>
      <c r="G45" s="68">
        <f t="shared" ref="G45:K45" si="0">SUM(G13:G44)</f>
        <v>0</v>
      </c>
      <c r="H45" s="68">
        <f t="shared" si="0"/>
        <v>291483</v>
      </c>
      <c r="I45" s="68">
        <f t="shared" si="0"/>
        <v>4325.75</v>
      </c>
      <c r="J45" s="68">
        <f t="shared" si="0"/>
        <v>4325.75</v>
      </c>
      <c r="K45" s="68">
        <f t="shared" si="0"/>
        <v>291483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26</v>
      </c>
      <c r="D48" s="95"/>
      <c r="E48" s="96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2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2017-10-27T12:54:07Z</dcterms:modified>
</cp:coreProperties>
</file>