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24" i="4"/>
  <c r="K24" s="1"/>
  <c r="H22"/>
  <c r="K22" s="1"/>
  <c r="H17"/>
  <c r="K17" s="1"/>
  <c r="G45" l="1"/>
  <c r="I45"/>
  <c r="J45"/>
  <c r="F45"/>
  <c r="H15" l="1"/>
  <c r="K15" s="1"/>
  <c r="K45" l="1"/>
  <c r="H45"/>
  <c r="K57"/>
  <c r="J57"/>
  <c r="I57"/>
  <c r="G57"/>
  <c r="F57"/>
  <c r="H57" l="1"/>
</calcChain>
</file>

<file path=xl/sharedStrings.xml><?xml version="1.0" encoding="utf-8"?>
<sst xmlns="http://schemas.openxmlformats.org/spreadsheetml/2006/main" count="55" uniqueCount="39">
  <si>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</si>
  <si>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</si>
  <si>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</si>
  <si>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</si>
  <si>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</si>
  <si>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</si>
  <si>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</si>
  <si>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</si>
  <si>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</si>
  <si>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</si>
  <si>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</si>
  <si>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</si>
  <si>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</si>
  <si>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</si>
  <si>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</si>
  <si>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</si>
  <si>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</si>
  <si>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</si>
  <si>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</si>
  <si>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</si>
  <si>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</si>
  <si>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</si>
  <si>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</si>
  <si>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</si>
  <si>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</si>
  <si>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</si>
  <si>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</si>
  <si>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</si>
  <si>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</si>
  <si>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</si>
  <si>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</si>
  <si>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038/17/TC/26</t>
  </si>
  <si>
    <t>9202 RECURSOS HUMANOS</t>
  </si>
  <si>
    <t>003.9202.130.00</t>
  </si>
  <si>
    <t>RETRIBUCIONES BASICAS PERSONAL LABORAL FIJO</t>
  </si>
  <si>
    <t>003.9202.160.00</t>
  </si>
  <si>
    <t>SEGURIDAD SOCIAL</t>
  </si>
  <si>
    <t>3410 PROMOCION Y FOMENTO DEL DEPORTE</t>
  </si>
  <si>
    <t>006,3410,130,00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</si>
</sst>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zoomScale="82" zoomScaleNormal="82" workbookViewId="0">
      <selection activeCell="F18" sqref="F18"/>
    </sheetView>
  </sheetViews>
  <sheetFormatPr baseColWidth="10" defaultColWidth="11.42578125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>
      <c r="I8" s="9"/>
    </row>
    <row r="9" spans="2:15" s="14" customFormat="1">
      <c r="B9" s="10" t="s">
        <v>3</v>
      </c>
      <c r="C9" s="95" t="s">
        <v>25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8" t="s">
        <v>32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5">
      <c r="B14" s="69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5">
      <c r="B15" s="61" t="s">
        <v>33</v>
      </c>
      <c r="C15" s="2" t="s">
        <v>34</v>
      </c>
      <c r="D15" s="2"/>
      <c r="E15" s="2"/>
      <c r="F15" s="62">
        <v>137601</v>
      </c>
      <c r="G15" s="62"/>
      <c r="H15" s="62">
        <f>F15+G15</f>
        <v>137601</v>
      </c>
      <c r="I15" s="62"/>
      <c r="J15" s="62">
        <v>12906.64</v>
      </c>
      <c r="K15" s="62">
        <f>H15+I15-J15</f>
        <v>124694.36</v>
      </c>
      <c r="L15" s="63" t="s">
        <v>30</v>
      </c>
      <c r="M15" s="62"/>
      <c r="N15" s="64"/>
      <c r="O15" s="65">
        <v>1</v>
      </c>
    </row>
    <row r="16" spans="2:15" s="29" customFormat="1" ht="13.5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5">
      <c r="B17" s="61" t="s">
        <v>35</v>
      </c>
      <c r="C17" s="2" t="s">
        <v>36</v>
      </c>
      <c r="D17" s="2"/>
      <c r="E17" s="2"/>
      <c r="F17" s="62">
        <v>122056</v>
      </c>
      <c r="G17" s="62">
        <v>80224.08</v>
      </c>
      <c r="H17" s="62">
        <f>F17+G17</f>
        <v>202280.08000000002</v>
      </c>
      <c r="I17" s="62"/>
      <c r="J17" s="62">
        <v>3364.83</v>
      </c>
      <c r="K17" s="62">
        <f>H17+I17-J17</f>
        <v>198915.25000000003</v>
      </c>
      <c r="L17" s="63" t="s">
        <v>30</v>
      </c>
      <c r="M17" s="62"/>
      <c r="N17" s="64"/>
      <c r="O17" s="65">
        <v>1</v>
      </c>
    </row>
    <row r="18" spans="2:15" s="29" customFormat="1" ht="13.5" customHeight="1">
      <c r="B18" s="78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5">
      <c r="B19" s="69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5">
      <c r="B20" s="78" t="s">
        <v>37</v>
      </c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5">
      <c r="B21" s="69"/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5">
      <c r="B22" s="61" t="s">
        <v>38</v>
      </c>
      <c r="C22" s="2" t="s">
        <v>34</v>
      </c>
      <c r="D22" s="2"/>
      <c r="E22" s="2"/>
      <c r="F22" s="62">
        <v>568317</v>
      </c>
      <c r="G22" s="62"/>
      <c r="H22" s="62">
        <f>F22+G22</f>
        <v>568317</v>
      </c>
      <c r="I22" s="62">
        <v>12906.64</v>
      </c>
      <c r="J22" s="62"/>
      <c r="K22" s="62">
        <f>H22+I22-J22</f>
        <v>581223.64</v>
      </c>
      <c r="L22" s="63" t="s">
        <v>30</v>
      </c>
      <c r="M22" s="62"/>
      <c r="N22" s="64"/>
      <c r="O22" s="65">
        <v>1</v>
      </c>
    </row>
    <row r="23" spans="2:15" s="29" customFormat="1" ht="13.5">
      <c r="B23" s="61"/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5">
      <c r="B24" s="61">
        <v>6341016000</v>
      </c>
      <c r="C24" s="2" t="s">
        <v>36</v>
      </c>
      <c r="D24" s="2"/>
      <c r="E24" s="2"/>
      <c r="F24" s="62">
        <v>172284</v>
      </c>
      <c r="G24" s="62">
        <v>-6000</v>
      </c>
      <c r="H24" s="62">
        <f>F24+G24</f>
        <v>166284</v>
      </c>
      <c r="I24" s="62">
        <v>3364.83</v>
      </c>
      <c r="J24" s="62"/>
      <c r="K24" s="62">
        <f>H24+I24-J24</f>
        <v>169648.83</v>
      </c>
      <c r="L24" s="63" t="s">
        <v>30</v>
      </c>
      <c r="M24" s="62"/>
      <c r="N24" s="64"/>
      <c r="O24" s="65">
        <v>1</v>
      </c>
    </row>
    <row r="25" spans="2:15" s="29" customFormat="1" ht="13.5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5">
      <c r="B26" s="69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5">
      <c r="B27" s="61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5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5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5">
      <c r="B30" s="69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5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5">
      <c r="B32" s="61"/>
      <c r="C32" s="2"/>
      <c r="D32" s="2"/>
      <c r="E32" s="2"/>
      <c r="F32" s="62"/>
      <c r="G32" s="62"/>
      <c r="H32" s="62"/>
      <c r="I32" s="62"/>
      <c r="J32" s="62"/>
      <c r="K32" s="62"/>
      <c r="L32" s="63"/>
      <c r="M32" s="62"/>
      <c r="N32" s="64"/>
      <c r="O32" s="65"/>
    </row>
    <row r="33" spans="2:15" s="29" customFormat="1" ht="13.5">
      <c r="B33" s="61"/>
      <c r="C33" s="2"/>
      <c r="D33" s="2"/>
      <c r="E33" s="2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5">
      <c r="B34" s="69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5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5">
      <c r="B36" s="70"/>
      <c r="C36" s="71"/>
      <c r="D36" s="71"/>
      <c r="E36" s="71"/>
      <c r="F36" s="75"/>
      <c r="G36" s="75"/>
      <c r="H36" s="75"/>
      <c r="I36" s="75"/>
      <c r="J36" s="75"/>
      <c r="K36" s="75"/>
      <c r="L36" s="63"/>
      <c r="M36" s="62"/>
      <c r="N36" s="64"/>
      <c r="O36" s="65"/>
    </row>
    <row r="37" spans="2:15" s="29" customFormat="1" ht="13.5">
      <c r="B37" s="74"/>
      <c r="C37" s="71"/>
      <c r="D37" s="71"/>
      <c r="E37" s="71"/>
      <c r="F37" s="75"/>
      <c r="G37" s="75"/>
      <c r="H37" s="75"/>
      <c r="I37" s="75"/>
      <c r="J37" s="75"/>
      <c r="K37" s="75"/>
      <c r="L37" s="63"/>
      <c r="M37" s="62"/>
      <c r="N37" s="64"/>
      <c r="O37" s="65"/>
    </row>
    <row r="38" spans="2:15" s="29" customFormat="1" ht="13.5">
      <c r="B38" s="76"/>
      <c r="C38" s="71"/>
      <c r="D38" s="71"/>
      <c r="E38" s="71"/>
      <c r="F38" s="75"/>
      <c r="G38" s="75"/>
      <c r="H38" s="75"/>
      <c r="I38" s="75"/>
      <c r="J38" s="75"/>
      <c r="K38" s="75"/>
      <c r="L38" s="63"/>
      <c r="M38" s="62"/>
      <c r="N38" s="64"/>
      <c r="O38" s="65"/>
    </row>
    <row r="39" spans="2:15" s="29" customFormat="1" ht="13.5">
      <c r="B39" s="70"/>
      <c r="C39" s="71"/>
      <c r="D39" s="71"/>
      <c r="E39" s="71"/>
      <c r="F39" s="75"/>
      <c r="G39" s="75"/>
      <c r="H39" s="75"/>
      <c r="I39" s="75"/>
      <c r="J39" s="75"/>
      <c r="K39" s="75"/>
      <c r="L39" s="63"/>
      <c r="M39" s="62"/>
      <c r="N39" s="64"/>
      <c r="O39" s="65"/>
    </row>
    <row r="40" spans="2:15" s="29" customFormat="1" ht="13.5">
      <c r="B40" s="70"/>
      <c r="C40" s="71"/>
      <c r="D40" s="71"/>
      <c r="E40" s="71"/>
      <c r="F40" s="75"/>
      <c r="G40" s="75"/>
      <c r="H40" s="75"/>
      <c r="I40" s="75"/>
      <c r="J40" s="75"/>
      <c r="K40" s="75"/>
      <c r="L40" s="63"/>
      <c r="M40" s="62"/>
      <c r="N40" s="64"/>
      <c r="O40" s="65"/>
    </row>
    <row r="41" spans="2:15" s="29" customFormat="1" ht="13.5">
      <c r="B41" s="101"/>
      <c r="C41" s="102"/>
      <c r="D41" s="102"/>
      <c r="E41" s="103"/>
      <c r="F41" s="75"/>
      <c r="G41" s="75"/>
      <c r="H41" s="75"/>
      <c r="I41" s="77"/>
      <c r="J41" s="77"/>
      <c r="K41" s="75"/>
      <c r="L41" s="63"/>
      <c r="M41" s="62"/>
      <c r="N41" s="64"/>
      <c r="O41" s="65"/>
    </row>
    <row r="42" spans="2:15" s="29" customFormat="1" ht="13.5">
      <c r="B42" s="70"/>
      <c r="C42" s="71"/>
      <c r="D42" s="71"/>
      <c r="E42" s="72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5">
      <c r="B43" s="70"/>
      <c r="C43" s="71"/>
      <c r="D43" s="71"/>
      <c r="E43" s="71"/>
      <c r="F43" s="75"/>
      <c r="G43" s="75"/>
      <c r="H43" s="75"/>
      <c r="I43" s="75"/>
      <c r="J43" s="75"/>
      <c r="K43" s="75"/>
      <c r="L43" s="63"/>
      <c r="M43" s="62"/>
      <c r="N43" s="64"/>
      <c r="O43" s="65"/>
    </row>
    <row r="44" spans="2:15" s="1" customFormat="1" ht="13.5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9" t="s">
        <v>18</v>
      </c>
      <c r="D45" s="99"/>
      <c r="E45" s="100"/>
      <c r="F45" s="68">
        <f>SUM(F13:F44)</f>
        <v>1000258</v>
      </c>
      <c r="G45" s="68">
        <f t="shared" ref="G45:K45" si="0">SUM(G13:G44)</f>
        <v>74224.08</v>
      </c>
      <c r="H45" s="68">
        <f t="shared" si="0"/>
        <v>1074482.08</v>
      </c>
      <c r="I45" s="68">
        <f t="shared" si="0"/>
        <v>16271.47</v>
      </c>
      <c r="J45" s="68">
        <f t="shared" si="0"/>
        <v>16271.47</v>
      </c>
      <c r="K45" s="68">
        <f t="shared" si="0"/>
        <v>1074482.08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5" t="s">
        <v>26</v>
      </c>
      <c r="D48" s="95"/>
      <c r="E48" s="96"/>
      <c r="F48" s="11" t="s">
        <v>27</v>
      </c>
      <c r="G48" s="11" t="s">
        <v>5</v>
      </c>
      <c r="H48" s="11" t="s">
        <v>28</v>
      </c>
      <c r="I48" s="41" t="s">
        <v>7</v>
      </c>
      <c r="J48" s="41"/>
      <c r="K48" s="11" t="s">
        <v>27</v>
      </c>
      <c r="L48" s="13" t="s">
        <v>0</v>
      </c>
      <c r="M48" s="91" t="s">
        <v>20</v>
      </c>
    </row>
    <row r="49" spans="2:15" s="14" customFormat="1">
      <c r="B49" s="15" t="s">
        <v>8</v>
      </c>
      <c r="C49" s="97"/>
      <c r="D49" s="97"/>
      <c r="E49" s="98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29</v>
      </c>
      <c r="L49" s="17" t="s">
        <v>15</v>
      </c>
      <c r="M49" s="92"/>
    </row>
    <row r="50" spans="2:15" s="29" customFormat="1" ht="13.5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5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3"/>
      <c r="D53" s="93"/>
      <c r="E53" s="94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5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5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5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0" t="s">
        <v>23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</row>
    <row r="60" spans="2:1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2017-08-01T11:03:51Z</cp:lastPrinted>
  <dcterms:created xsi:type="dcterms:W3CDTF">2001-02-01T09:10:38Z</dcterms:created>
  <dcterms:modified xsi:type="dcterms:W3CDTF">2017-09-18T07:20:41Z</dcterms:modified>
</cp:coreProperties>
</file>