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G45" i="4"/>
  <c r="I45"/>
  <c r="J45"/>
  <c r="F45"/>
  <c r="H35" l="1"/>
  <c r="K35" s="1"/>
  <c r="H33"/>
  <c r="K33" s="1"/>
  <c r="H31"/>
  <c r="K31" s="1"/>
  <c r="H29"/>
  <c r="K29" s="1"/>
  <c r="H27"/>
  <c r="K27" s="1"/>
  <c r="H25"/>
  <c r="K25" s="1"/>
  <c r="H23"/>
  <c r="K23" s="1"/>
  <c r="H21"/>
  <c r="H19"/>
  <c r="K19" s="1"/>
  <c r="H17"/>
  <c r="K17" s="1"/>
  <c r="H13"/>
  <c r="K13" s="1"/>
  <c r="K21" l="1"/>
  <c r="K45" s="1"/>
  <c r="H45"/>
  <c r="H15"/>
  <c r="K15" s="1"/>
  <c r="K57" l="1"/>
  <c r="J57"/>
  <c r="I57"/>
  <c r="G57"/>
  <c r="F57"/>
  <c r="H57" l="1"/>
</calcChain>
</file>

<file path=xl/sharedStrings.xml><?xml version="1.0" encoding="utf-8"?>
<sst xmlns="http://schemas.openxmlformats.org/spreadsheetml/2006/main" count="67" uniqueCount="37">
  <si>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</si>
  <si>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</si>
  <si>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</si>
  <si>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</si>
  <si>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</si>
  <si>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</si>
  <si>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</si>
  <si>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</si>
  <si>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</si>
  <si>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</si>
  <si>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</si>
  <si>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</si>
  <si>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</si>
  <si>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</si>
  <si>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</si>
  <si>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</si>
  <si>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</si>
  <si>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</si>
  <si>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</si>
  <si>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</si>
  <si>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</si>
  <si>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</si>
  <si>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</si>
  <si>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</si>
  <si>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</si>
  <si>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</si>
  <si>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</si>
  <si>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</si>
  <si>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</si>
  <si>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</si>
  <si>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</si>
  <si>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MOBILIARIO</t>
  </si>
  <si>
    <t>REUNIONES, CONFERENCIAS Y CURSOS</t>
  </si>
  <si>
    <t xml:space="preserve">2017 4 INVDR 1 1 </t>
  </si>
  <si>
    <t>Nº DE EXPEDIENTE:  022/17/TC/15</t>
  </si>
  <si>
    <t>RETRIBUCIONES PERSONAL EVENTUAL INCAPACIDAD TEMPORAL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</si>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</sst>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4" fontId="7" fillId="0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B9" sqref="B9:K57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0"/>
      <c r="N4" s="70"/>
      <c r="O4" s="70"/>
    </row>
    <row r="5" spans="2:15" ht="19.5" customHeight="1">
      <c r="B5" s="79" t="s">
        <v>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34</v>
      </c>
    </row>
    <row r="8" spans="2:15" ht="13.2">
      <c r="I8" s="9"/>
    </row>
    <row r="9" spans="2:15" s="14" customFormat="1">
      <c r="B9" s="10" t="s">
        <v>3</v>
      </c>
      <c r="C9" s="86" t="s">
        <v>26</v>
      </c>
      <c r="D9" s="86"/>
      <c r="E9" s="8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77" t="s">
        <v>1</v>
      </c>
      <c r="N9" s="78"/>
      <c r="O9" s="80" t="s">
        <v>24</v>
      </c>
    </row>
    <row r="10" spans="2:15" s="14" customFormat="1">
      <c r="B10" s="15" t="s">
        <v>8</v>
      </c>
      <c r="C10" s="88"/>
      <c r="D10" s="88"/>
      <c r="E10" s="8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8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61">
        <v>8311162500</v>
      </c>
      <c r="C13" s="2" t="s">
        <v>31</v>
      </c>
      <c r="F13" s="62">
        <v>0</v>
      </c>
      <c r="G13" s="62"/>
      <c r="H13" s="62">
        <f>F13+G13</f>
        <v>0</v>
      </c>
      <c r="I13" s="62">
        <v>728.53</v>
      </c>
      <c r="J13" s="62"/>
      <c r="K13" s="62">
        <f>H13+I13-J13</f>
        <v>728.53</v>
      </c>
      <c r="L13" s="63" t="s">
        <v>25</v>
      </c>
      <c r="M13" s="62"/>
      <c r="N13" s="64"/>
      <c r="O13" s="65">
        <v>1</v>
      </c>
    </row>
    <row r="14" spans="2:15" s="29" customFormat="1" ht="13.2">
      <c r="B14" s="69"/>
      <c r="C14" s="2" t="s">
        <v>33</v>
      </c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8311122606</v>
      </c>
      <c r="C15" s="2" t="s">
        <v>32</v>
      </c>
      <c r="D15" s="2"/>
      <c r="E15" s="2"/>
      <c r="F15" s="62">
        <v>750</v>
      </c>
      <c r="G15" s="62"/>
      <c r="H15" s="62">
        <f>F15+G15</f>
        <v>750</v>
      </c>
      <c r="I15" s="62"/>
      <c r="J15" s="62">
        <v>728.53</v>
      </c>
      <c r="K15" s="62">
        <f>H15+I15-J15</f>
        <v>21.470000000000027</v>
      </c>
      <c r="L15" s="63" t="s">
        <v>25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3920213101</v>
      </c>
      <c r="C17" s="2" t="s">
        <v>35</v>
      </c>
      <c r="D17" s="2"/>
      <c r="E17" s="2"/>
      <c r="F17" s="62">
        <v>21714</v>
      </c>
      <c r="G17" s="62"/>
      <c r="H17" s="62">
        <f>F17+G17</f>
        <v>21714</v>
      </c>
      <c r="I17" s="62">
        <v>56000</v>
      </c>
      <c r="J17" s="62"/>
      <c r="K17" s="62">
        <f>H17+I17-J17</f>
        <v>77714</v>
      </c>
      <c r="L17" s="63" t="s">
        <v>25</v>
      </c>
      <c r="M17" s="62"/>
      <c r="N17" s="64"/>
      <c r="O17" s="65">
        <v>2</v>
      </c>
    </row>
    <row r="18" spans="2:15" s="29" customFormat="1" ht="13.5" customHeight="1">
      <c r="B18" s="69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>
        <v>3132016000</v>
      </c>
      <c r="C19" s="2" t="s">
        <v>36</v>
      </c>
      <c r="D19" s="2"/>
      <c r="E19" s="2"/>
      <c r="F19" s="62">
        <v>1432188</v>
      </c>
      <c r="G19" s="62"/>
      <c r="H19" s="62">
        <f>F19+G19</f>
        <v>1432188</v>
      </c>
      <c r="I19" s="62"/>
      <c r="J19" s="62">
        <v>10000</v>
      </c>
      <c r="K19" s="62">
        <f>H19+I19-J19</f>
        <v>1422188</v>
      </c>
      <c r="L19" s="63" t="s">
        <v>25</v>
      </c>
      <c r="M19" s="62"/>
      <c r="N19" s="64"/>
      <c r="O19" s="65">
        <v>2</v>
      </c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61">
        <v>7171016000</v>
      </c>
      <c r="C21" s="2" t="s">
        <v>36</v>
      </c>
      <c r="D21" s="2"/>
      <c r="E21" s="2"/>
      <c r="F21" s="62">
        <v>266604</v>
      </c>
      <c r="G21" s="62"/>
      <c r="H21" s="62">
        <f>F21+G21</f>
        <v>266604</v>
      </c>
      <c r="I21" s="62"/>
      <c r="J21" s="62">
        <v>9000</v>
      </c>
      <c r="K21" s="62">
        <f>H21+I21-J21</f>
        <v>257604</v>
      </c>
      <c r="L21" s="63" t="s">
        <v>25</v>
      </c>
      <c r="M21" s="62"/>
      <c r="N21" s="64"/>
      <c r="O21" s="65">
        <v>2</v>
      </c>
    </row>
    <row r="22" spans="2:15" s="29" customFormat="1" ht="13.2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>
        <v>8311116000</v>
      </c>
      <c r="C23" s="2" t="s">
        <v>36</v>
      </c>
      <c r="D23" s="2"/>
      <c r="E23" s="2"/>
      <c r="F23" s="62">
        <v>120708</v>
      </c>
      <c r="G23" s="62"/>
      <c r="H23" s="62">
        <f>F23+G23</f>
        <v>120708</v>
      </c>
      <c r="I23" s="62"/>
      <c r="J23" s="62">
        <v>2000</v>
      </c>
      <c r="K23" s="62">
        <f>H23+I23-J23</f>
        <v>118708</v>
      </c>
      <c r="L23" s="63" t="s">
        <v>25</v>
      </c>
      <c r="M23" s="62"/>
      <c r="N23" s="64"/>
      <c r="O23" s="65">
        <v>2</v>
      </c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>
        <v>4320016000</v>
      </c>
      <c r="C25" s="2" t="s">
        <v>36</v>
      </c>
      <c r="D25" s="2"/>
      <c r="E25" s="2"/>
      <c r="F25" s="62">
        <v>71832</v>
      </c>
      <c r="G25" s="62"/>
      <c r="H25" s="62">
        <f>F25+G25</f>
        <v>71832</v>
      </c>
      <c r="I25" s="62"/>
      <c r="J25" s="62">
        <v>2000</v>
      </c>
      <c r="K25" s="62">
        <f>H25+I25-J25</f>
        <v>69832</v>
      </c>
      <c r="L25" s="63" t="s">
        <v>25</v>
      </c>
      <c r="M25" s="62"/>
      <c r="N25" s="64"/>
      <c r="O25" s="65">
        <v>2</v>
      </c>
    </row>
    <row r="26" spans="2:15" s="29" customFormat="1" ht="13.2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>
        <v>4332116000</v>
      </c>
      <c r="C27" s="2" t="s">
        <v>36</v>
      </c>
      <c r="D27" s="2"/>
      <c r="E27" s="2"/>
      <c r="F27" s="62">
        <v>183960</v>
      </c>
      <c r="G27" s="62"/>
      <c r="H27" s="62">
        <f>F27+G27</f>
        <v>183960</v>
      </c>
      <c r="I27" s="62"/>
      <c r="J27" s="62">
        <v>4000</v>
      </c>
      <c r="K27" s="62">
        <f>H27+I27-J27</f>
        <v>179960</v>
      </c>
      <c r="L27" s="63" t="s">
        <v>25</v>
      </c>
      <c r="M27" s="62"/>
      <c r="N27" s="64"/>
      <c r="O27" s="65">
        <v>2</v>
      </c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>
        <v>6341016000</v>
      </c>
      <c r="C29" s="2" t="s">
        <v>36</v>
      </c>
      <c r="D29" s="2"/>
      <c r="E29" s="2"/>
      <c r="F29" s="62">
        <v>172284</v>
      </c>
      <c r="G29" s="62"/>
      <c r="H29" s="62">
        <f>F29+G29</f>
        <v>172284</v>
      </c>
      <c r="I29" s="62"/>
      <c r="J29" s="62">
        <v>6000</v>
      </c>
      <c r="K29" s="62">
        <f>H29+I29-J29</f>
        <v>166284</v>
      </c>
      <c r="L29" s="63" t="s">
        <v>25</v>
      </c>
      <c r="M29" s="62"/>
      <c r="N29" s="64"/>
      <c r="O29" s="65">
        <v>2</v>
      </c>
    </row>
    <row r="30" spans="2:15" s="29" customFormat="1" ht="13.2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>
        <v>6342016000</v>
      </c>
      <c r="C31" s="2" t="s">
        <v>36</v>
      </c>
      <c r="D31" s="2"/>
      <c r="E31" s="2"/>
      <c r="F31" s="62">
        <v>253460</v>
      </c>
      <c r="G31" s="62"/>
      <c r="H31" s="62">
        <f>F31+G31</f>
        <v>253460</v>
      </c>
      <c r="I31" s="62"/>
      <c r="J31" s="62">
        <v>8000</v>
      </c>
      <c r="K31" s="62">
        <f>H31+I31-J31</f>
        <v>245460</v>
      </c>
      <c r="L31" s="63" t="s">
        <v>25</v>
      </c>
      <c r="M31" s="62"/>
      <c r="N31" s="64"/>
      <c r="O31" s="65">
        <v>2</v>
      </c>
    </row>
    <row r="32" spans="2:15" s="29" customFormat="1" ht="13.2">
      <c r="B32" s="96"/>
      <c r="C32" s="93"/>
      <c r="D32" s="93"/>
      <c r="E32" s="93"/>
      <c r="F32" s="97"/>
      <c r="G32" s="97"/>
      <c r="H32" s="97"/>
      <c r="I32" s="97"/>
      <c r="J32" s="97"/>
      <c r="K32" s="97"/>
      <c r="L32" s="63"/>
      <c r="M32" s="62"/>
      <c r="N32" s="64"/>
      <c r="O32" s="65"/>
    </row>
    <row r="33" spans="2:15" s="29" customFormat="1" ht="13.2">
      <c r="B33" s="61">
        <v>3920116000</v>
      </c>
      <c r="C33" s="2" t="s">
        <v>36</v>
      </c>
      <c r="D33" s="2"/>
      <c r="E33" s="2"/>
      <c r="F33" s="62">
        <v>164367</v>
      </c>
      <c r="G33" s="62">
        <v>-10000</v>
      </c>
      <c r="H33" s="62">
        <f>F33+G33</f>
        <v>154367</v>
      </c>
      <c r="I33" s="62"/>
      <c r="J33" s="62">
        <v>5000</v>
      </c>
      <c r="K33" s="62">
        <f>H33+I33-J33</f>
        <v>149367</v>
      </c>
      <c r="L33" s="63" t="s">
        <v>25</v>
      </c>
      <c r="M33" s="62"/>
      <c r="N33" s="64"/>
      <c r="O33" s="65">
        <v>2</v>
      </c>
    </row>
    <row r="34" spans="2:15" s="29" customFormat="1" ht="13.2">
      <c r="B34" s="92"/>
      <c r="C34" s="93"/>
      <c r="D34" s="93"/>
      <c r="E34" s="93"/>
      <c r="F34" s="97"/>
      <c r="G34" s="97"/>
      <c r="H34" s="97"/>
      <c r="I34" s="97"/>
      <c r="J34" s="97"/>
      <c r="K34" s="97"/>
      <c r="L34" s="63"/>
      <c r="M34" s="62"/>
      <c r="N34" s="64"/>
      <c r="O34" s="65"/>
    </row>
    <row r="35" spans="2:15" s="29" customFormat="1" ht="13.2">
      <c r="B35" s="61">
        <v>5932016000</v>
      </c>
      <c r="C35" s="2" t="s">
        <v>36</v>
      </c>
      <c r="D35" s="2"/>
      <c r="E35" s="2"/>
      <c r="F35" s="62">
        <v>176910</v>
      </c>
      <c r="G35" s="62">
        <v>-10000</v>
      </c>
      <c r="H35" s="62">
        <f>F35+G35</f>
        <v>166910</v>
      </c>
      <c r="I35" s="62"/>
      <c r="J35" s="62">
        <v>10000</v>
      </c>
      <c r="K35" s="62">
        <f>H35+I35-J35</f>
        <v>156910</v>
      </c>
      <c r="L35" s="63" t="s">
        <v>25</v>
      </c>
      <c r="M35" s="62"/>
      <c r="N35" s="64"/>
      <c r="O35" s="65">
        <v>2</v>
      </c>
    </row>
    <row r="36" spans="2:15" s="29" customFormat="1" ht="13.2">
      <c r="B36" s="92"/>
      <c r="C36" s="93"/>
      <c r="D36" s="93"/>
      <c r="E36" s="93"/>
      <c r="F36" s="97"/>
      <c r="G36" s="97"/>
      <c r="H36" s="97"/>
      <c r="I36" s="97"/>
      <c r="J36" s="97"/>
      <c r="K36" s="97"/>
      <c r="L36" s="63"/>
      <c r="M36" s="62"/>
      <c r="N36" s="64"/>
      <c r="O36" s="65"/>
    </row>
    <row r="37" spans="2:15" s="29" customFormat="1" ht="13.2">
      <c r="B37" s="96"/>
      <c r="C37" s="93"/>
      <c r="D37" s="93"/>
      <c r="E37" s="93"/>
      <c r="F37" s="97"/>
      <c r="G37" s="97"/>
      <c r="H37" s="97"/>
      <c r="I37" s="97"/>
      <c r="J37" s="97"/>
      <c r="K37" s="97"/>
      <c r="L37" s="63"/>
      <c r="M37" s="62"/>
      <c r="N37" s="64"/>
      <c r="O37" s="65"/>
    </row>
    <row r="38" spans="2:15" s="29" customFormat="1" ht="13.2">
      <c r="B38" s="98"/>
      <c r="C38" s="93"/>
      <c r="D38" s="93"/>
      <c r="E38" s="93"/>
      <c r="F38" s="97"/>
      <c r="G38" s="97"/>
      <c r="H38" s="97"/>
      <c r="I38" s="97"/>
      <c r="J38" s="97"/>
      <c r="K38" s="97"/>
      <c r="L38" s="63"/>
      <c r="M38" s="62"/>
      <c r="N38" s="64"/>
      <c r="O38" s="65"/>
    </row>
    <row r="39" spans="2:15" s="29" customFormat="1" ht="13.2">
      <c r="B39" s="92"/>
      <c r="C39" s="93"/>
      <c r="D39" s="93"/>
      <c r="E39" s="93"/>
      <c r="F39" s="97"/>
      <c r="G39" s="97"/>
      <c r="H39" s="97"/>
      <c r="I39" s="97"/>
      <c r="J39" s="97"/>
      <c r="K39" s="97"/>
      <c r="L39" s="63"/>
      <c r="M39" s="62"/>
      <c r="N39" s="64"/>
      <c r="O39" s="65"/>
    </row>
    <row r="40" spans="2:15" s="29" customFormat="1" ht="13.2">
      <c r="B40" s="92"/>
      <c r="C40" s="93"/>
      <c r="D40" s="93"/>
      <c r="E40" s="93"/>
      <c r="F40" s="97"/>
      <c r="G40" s="97"/>
      <c r="H40" s="97"/>
      <c r="I40" s="97"/>
      <c r="J40" s="97"/>
      <c r="K40" s="97"/>
      <c r="L40" s="63"/>
      <c r="M40" s="62"/>
      <c r="N40" s="64"/>
      <c r="O40" s="65"/>
    </row>
    <row r="41" spans="2:15" s="29" customFormat="1" ht="13.2">
      <c r="B41" s="99"/>
      <c r="C41" s="100"/>
      <c r="D41" s="100"/>
      <c r="E41" s="101"/>
      <c r="F41" s="97"/>
      <c r="G41" s="97"/>
      <c r="H41" s="97"/>
      <c r="I41" s="102"/>
      <c r="J41" s="102"/>
      <c r="K41" s="97"/>
      <c r="L41" s="63"/>
      <c r="M41" s="62"/>
      <c r="N41" s="64"/>
      <c r="O41" s="65"/>
    </row>
    <row r="42" spans="2:15" s="29" customFormat="1" ht="13.2">
      <c r="B42" s="92"/>
      <c r="C42" s="93"/>
      <c r="D42" s="93"/>
      <c r="E42" s="94"/>
      <c r="F42" s="95"/>
      <c r="G42" s="95"/>
      <c r="H42" s="95"/>
      <c r="I42" s="95"/>
      <c r="J42" s="95"/>
      <c r="K42" s="95"/>
      <c r="L42" s="63"/>
      <c r="M42" s="62"/>
      <c r="N42" s="64"/>
      <c r="O42" s="65"/>
    </row>
    <row r="43" spans="2:15" s="29" customFormat="1" ht="13.2">
      <c r="B43" s="92"/>
      <c r="C43" s="93"/>
      <c r="D43" s="93"/>
      <c r="E43" s="93"/>
      <c r="F43" s="97"/>
      <c r="G43" s="97"/>
      <c r="H43" s="97"/>
      <c r="I43" s="97"/>
      <c r="J43" s="97"/>
      <c r="K43" s="97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0" t="s">
        <v>18</v>
      </c>
      <c r="D45" s="90"/>
      <c r="E45" s="91"/>
      <c r="F45" s="68">
        <f>SUM(F13:F44)</f>
        <v>2864777</v>
      </c>
      <c r="G45" s="68">
        <f t="shared" ref="G45:K45" si="0">SUM(G13:G44)</f>
        <v>-20000</v>
      </c>
      <c r="H45" s="68">
        <f t="shared" si="0"/>
        <v>2844777</v>
      </c>
      <c r="I45" s="68">
        <f t="shared" si="0"/>
        <v>56728.53</v>
      </c>
      <c r="J45" s="68">
        <f t="shared" si="0"/>
        <v>56728.53</v>
      </c>
      <c r="K45" s="68">
        <f t="shared" si="0"/>
        <v>2844777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86" t="s">
        <v>27</v>
      </c>
      <c r="D48" s="86"/>
      <c r="E48" s="87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82" t="s">
        <v>20</v>
      </c>
    </row>
    <row r="49" spans="2:15" s="14" customFormat="1">
      <c r="B49" s="15" t="s">
        <v>8</v>
      </c>
      <c r="C49" s="88"/>
      <c r="D49" s="88"/>
      <c r="E49" s="89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83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84"/>
      <c r="D53" s="84"/>
      <c r="E53" s="85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71" t="s">
        <v>23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3"/>
    </row>
    <row r="60" spans="2:15"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6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2017-05-10T09:24:30Z</cp:lastPrinted>
  <dcterms:created xsi:type="dcterms:W3CDTF">2001-02-01T09:10:38Z</dcterms:created>
  <dcterms:modified xsi:type="dcterms:W3CDTF">2017-05-22T08:01:33Z</dcterms:modified>
</cp:coreProperties>
</file>