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G61" i="4"/>
  <c r="H61"/>
  <c r="I61"/>
  <c r="J61"/>
  <c r="K61"/>
  <c r="F61"/>
  <c r="H56"/>
  <c r="K56" s="1"/>
  <c r="H21"/>
  <c r="K21" s="1"/>
  <c r="H19"/>
  <c r="K19" s="1"/>
  <c r="H15"/>
  <c r="K15" s="1"/>
  <c r="H17"/>
  <c r="K17"/>
  <c r="J50" l="1"/>
  <c r="I50"/>
  <c r="G50" l="1"/>
  <c r="F50"/>
  <c r="H50" l="1"/>
  <c r="K50" l="1"/>
</calcChain>
</file>

<file path=xl/sharedStrings.xml><?xml version="1.0" encoding="utf-8"?>
<sst xmlns="http://schemas.openxmlformats.org/spreadsheetml/2006/main" count="56" uniqueCount="41">
  <si>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</si>
  <si>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</si>
  <si>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</si>
  <si>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</si>
  <si>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</si>
  <si>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</si>
  <si>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</si>
  <si>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</si>
  <si>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</si>
  <si>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</si>
  <si>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</si>
  <si>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</si>
  <si>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</si>
  <si>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</si>
  <si>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</si>
  <si>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</si>
  <si>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</si>
  <si>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</si>
  <si>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</si>
  <si>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</si>
  <si>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</si>
  <si>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</si>
  <si>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</si>
  <si>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</si>
  <si>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</si>
  <si>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</si>
  <si>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</si>
  <si>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</si>
  <si>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</si>
  <si>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</si>
  <si>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Nº DE EXPEDIENTE:  031/16/G/02</t>
  </si>
  <si>
    <t>3230 FUNCIONAMIENTO DE CENTROS DOCENTES DE ENSEÑANZA INFANTIL,</t>
  </si>
  <si>
    <t>PRIMARIA Y EDUCACIÓN ESPECIAL</t>
  </si>
  <si>
    <t>DIETAS DEL PERSONAL NO DIRECTIVO</t>
  </si>
  <si>
    <t>DIETAS DEL PERSONAL DIRECTIVO</t>
  </si>
  <si>
    <t>GRATIFICACIONES</t>
  </si>
  <si>
    <t>PROYECTO 2016/3/ERASM/1</t>
  </si>
  <si>
    <t>CONTRATACIÓN DE SERVICIOS CULTUR.DEP.SANIT.Y SOCIALES</t>
  </si>
  <si>
    <t>497.00</t>
  </si>
  <si>
    <t>OTRAS TRANSFERENCIAS CORRIENTES DE LA UNIÓN EUROPEA</t>
  </si>
  <si>
    <t>G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</si>
</sst>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4" fillId="0" borderId="0" xfId="0" applyFont="1"/>
    <xf numFmtId="49" fontId="3" fillId="0" borderId="5" xfId="0" applyNumberFormat="1" applyFont="1" applyBorder="1"/>
    <xf numFmtId="0" fontId="3" fillId="0" borderId="0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1" sqref="B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9"/>
      <c r="N3" s="69"/>
      <c r="O3" s="69"/>
    </row>
    <row r="4" spans="2:15" ht="19.5" customHeight="1">
      <c r="B4" s="78" t="s">
        <v>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30</v>
      </c>
    </row>
    <row r="7" spans="2:15">
      <c r="I7" s="9"/>
    </row>
    <row r="8" spans="2:15" s="14" customFormat="1">
      <c r="B8" s="10" t="s">
        <v>3</v>
      </c>
      <c r="C8" s="83" t="s">
        <v>25</v>
      </c>
      <c r="D8" s="83"/>
      <c r="E8" s="84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6" t="s">
        <v>1</v>
      </c>
      <c r="N8" s="77"/>
      <c r="O8" s="79" t="s">
        <v>24</v>
      </c>
    </row>
    <row r="9" spans="2:15" s="14" customFormat="1">
      <c r="B9" s="15" t="s">
        <v>8</v>
      </c>
      <c r="C9" s="85"/>
      <c r="D9" s="85"/>
      <c r="E9" s="86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80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62" t="s">
        <v>31</v>
      </c>
      <c r="F12" s="56"/>
      <c r="G12" s="56"/>
      <c r="H12" s="56"/>
      <c r="I12" s="56"/>
      <c r="J12" s="56"/>
      <c r="K12" s="56"/>
      <c r="L12" s="57"/>
      <c r="M12" s="56"/>
      <c r="N12" s="58"/>
      <c r="O12" s="59"/>
    </row>
    <row r="13" spans="2:15" s="29" customFormat="1" ht="13.5">
      <c r="B13" s="62" t="s">
        <v>32</v>
      </c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5">
      <c r="B14" s="55"/>
      <c r="C14" s="2"/>
      <c r="D14" s="2"/>
      <c r="E14" s="2"/>
      <c r="F14" s="56"/>
      <c r="G14" s="56"/>
      <c r="H14" s="56"/>
      <c r="I14" s="56"/>
      <c r="J14" s="56"/>
      <c r="K14" s="56"/>
      <c r="L14" s="57"/>
      <c r="M14" s="56"/>
      <c r="N14" s="58"/>
      <c r="O14" s="59"/>
    </row>
    <row r="15" spans="2:15" s="29" customFormat="1" ht="13.5">
      <c r="B15" s="55">
        <v>4323023020</v>
      </c>
      <c r="C15" s="2" t="s">
        <v>33</v>
      </c>
      <c r="D15" s="2"/>
      <c r="E15" s="2"/>
      <c r="F15" s="56">
        <v>0</v>
      </c>
      <c r="G15" s="56"/>
      <c r="H15" s="56">
        <f>F15+G15</f>
        <v>0</v>
      </c>
      <c r="I15" s="56">
        <v>3096</v>
      </c>
      <c r="J15" s="56"/>
      <c r="K15" s="56">
        <f>H15+I15-J15</f>
        <v>3096</v>
      </c>
      <c r="L15" s="57" t="s">
        <v>40</v>
      </c>
      <c r="M15" s="56"/>
      <c r="N15" s="58"/>
      <c r="O15" s="59">
        <v>1</v>
      </c>
    </row>
    <row r="16" spans="2:15" s="29" customFormat="1" ht="13.5">
      <c r="B16" s="55"/>
      <c r="C16" s="2"/>
      <c r="D16" s="2"/>
      <c r="E16" s="2"/>
      <c r="F16" s="56"/>
      <c r="G16" s="56"/>
      <c r="H16" s="56"/>
      <c r="I16" s="56"/>
      <c r="J16" s="56"/>
      <c r="K16" s="56"/>
      <c r="L16" s="57"/>
      <c r="M16" s="56"/>
      <c r="N16" s="58"/>
      <c r="O16" s="59"/>
    </row>
    <row r="17" spans="2:15" s="29" customFormat="1" ht="13.5" customHeight="1">
      <c r="B17" s="55">
        <v>4323023010</v>
      </c>
      <c r="C17" s="2" t="s">
        <v>34</v>
      </c>
      <c r="D17" s="2"/>
      <c r="E17" s="2"/>
      <c r="F17" s="56">
        <v>0</v>
      </c>
      <c r="G17" s="56"/>
      <c r="H17" s="56">
        <f>F17+G17</f>
        <v>0</v>
      </c>
      <c r="I17" s="56">
        <v>2377</v>
      </c>
      <c r="J17" s="56"/>
      <c r="K17" s="56">
        <f>H17+I17-J17</f>
        <v>2377</v>
      </c>
      <c r="L17" s="57" t="s">
        <v>40</v>
      </c>
      <c r="M17" s="56"/>
      <c r="N17" s="58"/>
      <c r="O17" s="59">
        <v>1</v>
      </c>
    </row>
    <row r="18" spans="2:15" s="29" customFormat="1" ht="13.5">
      <c r="B18" s="55"/>
      <c r="C18" s="2"/>
      <c r="D18" s="2"/>
      <c r="E18" s="2"/>
      <c r="F18" s="56"/>
      <c r="G18" s="56"/>
      <c r="H18" s="56"/>
      <c r="I18" s="56"/>
      <c r="J18" s="56"/>
      <c r="K18" s="56"/>
      <c r="L18" s="57"/>
      <c r="M18" s="56"/>
      <c r="N18" s="58"/>
      <c r="O18" s="59"/>
    </row>
    <row r="19" spans="2:15" s="29" customFormat="1" ht="13.5">
      <c r="B19" s="55">
        <v>4323015100</v>
      </c>
      <c r="C19" s="2" t="s">
        <v>35</v>
      </c>
      <c r="D19" s="2"/>
      <c r="E19" s="2"/>
      <c r="F19" s="56">
        <v>500</v>
      </c>
      <c r="G19" s="56"/>
      <c r="H19" s="56">
        <f>F19+G19</f>
        <v>500</v>
      </c>
      <c r="I19" s="56">
        <v>8190</v>
      </c>
      <c r="J19" s="56"/>
      <c r="K19" s="56">
        <f>H19+I19-J19</f>
        <v>8690</v>
      </c>
      <c r="L19" s="57" t="s">
        <v>40</v>
      </c>
      <c r="M19" s="56"/>
      <c r="N19" s="58"/>
      <c r="O19" s="59">
        <v>1</v>
      </c>
    </row>
    <row r="20" spans="2:15" s="29" customFormat="1" ht="13.5">
      <c r="B20" s="55"/>
      <c r="C20" s="2"/>
      <c r="D20" s="2"/>
      <c r="E20" s="2"/>
      <c r="F20" s="56"/>
      <c r="G20" s="56"/>
      <c r="H20" s="56"/>
      <c r="I20" s="56"/>
      <c r="J20" s="56"/>
      <c r="K20" s="56"/>
      <c r="L20" s="57"/>
      <c r="M20" s="56"/>
      <c r="N20" s="58"/>
      <c r="O20" s="59"/>
    </row>
    <row r="21" spans="2:15" s="29" customFormat="1" ht="13.5">
      <c r="B21" s="55">
        <v>4323022717</v>
      </c>
      <c r="C21" s="2" t="s">
        <v>37</v>
      </c>
      <c r="D21" s="2"/>
      <c r="E21" s="2"/>
      <c r="F21" s="56">
        <v>127738</v>
      </c>
      <c r="G21" s="56"/>
      <c r="H21" s="56">
        <f>F21+G21</f>
        <v>127738</v>
      </c>
      <c r="I21" s="56">
        <v>3496</v>
      </c>
      <c r="J21" s="56"/>
      <c r="K21" s="56">
        <f>H21+I21-J21</f>
        <v>131234</v>
      </c>
      <c r="L21" s="57" t="s">
        <v>40</v>
      </c>
      <c r="M21" s="56"/>
      <c r="N21" s="58"/>
      <c r="O21" s="59">
        <v>1</v>
      </c>
    </row>
    <row r="22" spans="2:15" s="29" customFormat="1" ht="13.5">
      <c r="B22" s="55"/>
      <c r="C22" s="2"/>
      <c r="D22" s="2"/>
      <c r="E22" s="2"/>
      <c r="F22" s="56"/>
      <c r="G22" s="56"/>
      <c r="H22" s="56"/>
      <c r="I22" s="56"/>
      <c r="J22" s="56"/>
      <c r="K22" s="56"/>
      <c r="L22" s="57"/>
      <c r="M22" s="56"/>
      <c r="N22" s="58"/>
      <c r="O22" s="59"/>
    </row>
    <row r="23" spans="2:15" s="29" customFormat="1" ht="13.5">
      <c r="B23" s="55"/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5">
      <c r="B24" s="55"/>
      <c r="C24" s="65" t="s">
        <v>36</v>
      </c>
      <c r="D24" s="2"/>
      <c r="E24" s="2"/>
      <c r="F24" s="56"/>
      <c r="G24" s="56"/>
      <c r="H24" s="56"/>
      <c r="I24" s="56"/>
      <c r="J24" s="56"/>
      <c r="K24" s="56"/>
      <c r="L24" s="57"/>
      <c r="M24" s="56"/>
      <c r="N24" s="58"/>
      <c r="O24" s="59"/>
    </row>
    <row r="25" spans="2:15" s="29" customFormat="1" ht="13.5">
      <c r="B25" s="55"/>
      <c r="C25" s="2"/>
      <c r="D25" s="2"/>
      <c r="E25" s="2"/>
      <c r="F25" s="56"/>
      <c r="G25" s="56"/>
      <c r="H25" s="56"/>
      <c r="I25" s="56"/>
      <c r="J25" s="56"/>
      <c r="K25" s="56"/>
      <c r="L25" s="57"/>
      <c r="M25" s="56"/>
      <c r="N25" s="58"/>
      <c r="O25" s="59"/>
    </row>
    <row r="26" spans="2:15" s="29" customFormat="1" ht="13.5">
      <c r="B26" s="55"/>
      <c r="C26" s="2"/>
      <c r="D26" s="2"/>
      <c r="E26" s="2"/>
      <c r="F26" s="56"/>
      <c r="G26" s="56"/>
      <c r="H26" s="56"/>
      <c r="I26" s="56"/>
      <c r="J26" s="56"/>
      <c r="K26" s="56"/>
      <c r="L26" s="57"/>
      <c r="M26" s="56"/>
      <c r="N26" s="58"/>
      <c r="O26" s="59"/>
    </row>
    <row r="27" spans="2:15" s="29" customFormat="1" ht="13.5">
      <c r="B27" s="55"/>
      <c r="C27" s="2"/>
      <c r="D27" s="2"/>
      <c r="E27" s="2"/>
      <c r="F27" s="56"/>
      <c r="G27" s="56"/>
      <c r="H27" s="56"/>
      <c r="I27" s="56"/>
      <c r="J27" s="56"/>
      <c r="K27" s="56"/>
      <c r="L27" s="57"/>
      <c r="M27" s="56"/>
      <c r="N27" s="58"/>
      <c r="O27" s="59"/>
    </row>
    <row r="28" spans="2:15" s="29" customFormat="1" ht="13.5">
      <c r="B28" s="55"/>
      <c r="C28" s="2"/>
      <c r="D28" s="2"/>
      <c r="E28" s="2"/>
      <c r="F28" s="56"/>
      <c r="G28" s="56"/>
      <c r="H28" s="56"/>
      <c r="I28" s="56"/>
      <c r="J28" s="56"/>
      <c r="K28" s="56"/>
      <c r="L28" s="57"/>
      <c r="M28" s="56"/>
      <c r="N28" s="58"/>
      <c r="O28" s="59"/>
    </row>
    <row r="29" spans="2:15" s="29" customFormat="1" ht="13.5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5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5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5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5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5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5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7" t="s">
        <v>18</v>
      </c>
      <c r="D50" s="87"/>
      <c r="E50" s="88"/>
      <c r="F50" s="60">
        <f t="shared" ref="F50:K50" si="0">SUM(F11:F49)</f>
        <v>128238</v>
      </c>
      <c r="G50" s="60">
        <f t="shared" si="0"/>
        <v>0</v>
      </c>
      <c r="H50" s="60">
        <f t="shared" si="0"/>
        <v>128238</v>
      </c>
      <c r="I50" s="61">
        <f t="shared" si="0"/>
        <v>17159</v>
      </c>
      <c r="J50" s="61">
        <f t="shared" si="0"/>
        <v>0</v>
      </c>
      <c r="K50" s="60">
        <f t="shared" si="0"/>
        <v>145397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83" t="s">
        <v>26</v>
      </c>
      <c r="D53" s="83"/>
      <c r="E53" s="84"/>
      <c r="F53" s="11" t="s">
        <v>27</v>
      </c>
      <c r="G53" s="11" t="s">
        <v>5</v>
      </c>
      <c r="H53" s="11" t="s">
        <v>28</v>
      </c>
      <c r="I53" s="41" t="s">
        <v>7</v>
      </c>
      <c r="J53" s="41"/>
      <c r="K53" s="11" t="s">
        <v>27</v>
      </c>
      <c r="L53" s="13" t="s">
        <v>0</v>
      </c>
      <c r="M53" s="81" t="s">
        <v>20</v>
      </c>
    </row>
    <row r="54" spans="2:15" s="14" customFormat="1">
      <c r="B54" s="15" t="s">
        <v>8</v>
      </c>
      <c r="C54" s="85"/>
      <c r="D54" s="85"/>
      <c r="E54" s="86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29</v>
      </c>
      <c r="L54" s="17" t="s">
        <v>15</v>
      </c>
      <c r="M54" s="82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15" t="s">
        <v>38</v>
      </c>
      <c r="C56" s="31" t="s">
        <v>39</v>
      </c>
      <c r="D56" s="31"/>
      <c r="E56" s="31"/>
      <c r="F56" s="56">
        <v>10000</v>
      </c>
      <c r="G56" s="56"/>
      <c r="H56" s="56">
        <f>F56+G56</f>
        <v>10000</v>
      </c>
      <c r="I56" s="56">
        <v>17159</v>
      </c>
      <c r="J56" s="56"/>
      <c r="K56" s="56">
        <f>H56+I56-J56</f>
        <v>27159</v>
      </c>
      <c r="L56" s="57" t="s">
        <v>40</v>
      </c>
      <c r="M56" s="68">
        <v>1</v>
      </c>
      <c r="N56" s="66"/>
      <c r="O56" s="67"/>
    </row>
    <row r="57" spans="2:15" s="29" customFormat="1" ht="13.5">
      <c r="B57" s="49"/>
      <c r="C57" s="63"/>
      <c r="D57" s="63"/>
      <c r="E57" s="63"/>
      <c r="F57" s="30"/>
      <c r="G57" s="30"/>
      <c r="H57" s="30"/>
      <c r="I57" s="30"/>
      <c r="J57" s="30"/>
      <c r="K57" s="30"/>
      <c r="L57" s="48"/>
      <c r="M57" s="64"/>
    </row>
    <row r="58" spans="2:15" s="29" customFormat="1" ht="13.5">
      <c r="B58" s="49"/>
      <c r="C58" s="63"/>
      <c r="D58" s="63"/>
      <c r="E58" s="63"/>
      <c r="F58" s="30"/>
      <c r="G58" s="30"/>
      <c r="H58" s="30"/>
      <c r="I58" s="30"/>
      <c r="J58" s="30"/>
      <c r="K58" s="30"/>
      <c r="L58" s="48"/>
      <c r="M58" s="64"/>
    </row>
    <row r="59" spans="2:15" s="29" customFormat="1" ht="13.5">
      <c r="B59" s="49"/>
      <c r="C59" s="63"/>
      <c r="D59" s="63"/>
      <c r="E59" s="63"/>
      <c r="F59" s="30"/>
      <c r="G59" s="30"/>
      <c r="H59" s="30"/>
      <c r="I59" s="30"/>
      <c r="J59" s="30"/>
      <c r="K59" s="30"/>
      <c r="L59" s="48"/>
      <c r="M59" s="64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>SUM(F56:F60)</f>
        <v>10000</v>
      </c>
      <c r="G61" s="35">
        <f t="shared" ref="G61:K61" si="1">SUM(G56:G60)</f>
        <v>0</v>
      </c>
      <c r="H61" s="35">
        <f t="shared" si="1"/>
        <v>10000</v>
      </c>
      <c r="I61" s="35">
        <f t="shared" si="1"/>
        <v>17159</v>
      </c>
      <c r="J61" s="35">
        <f t="shared" si="1"/>
        <v>0</v>
      </c>
      <c r="K61" s="35">
        <f t="shared" si="1"/>
        <v>27159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70" t="s">
        <v>23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2"/>
    </row>
    <row r="64" spans="2:15">
      <c r="B64" s="73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5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2016-03-15T12:34:06Z</cp:lastPrinted>
  <dcterms:created xsi:type="dcterms:W3CDTF">2001-02-01T09:10:38Z</dcterms:created>
  <dcterms:modified xsi:type="dcterms:W3CDTF">2017-01-11T12:05:31Z</dcterms:modified>
</cp:coreProperties>
</file>