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<sst xmlns="http://schemas.openxmlformats.org/spreadsheetml/2006/main" count="26" uniqueCount="25">
  <si>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</si>
  <si>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</si>
  <si>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</si>
  <si>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</si>
  <si>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</si>
  <si>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</si>
  <si>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</si>
  <si>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</si>
  <si>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</si>
  <si>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</si>
  <si>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</si>
  <si>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</si>
  <si>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</si>
  <si>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</si>
  <si>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</si>
  <si>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</si>
  <si>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</si>
  <si>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</si>
  <si>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</si>
  <si>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</si>
  <si>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</si>
  <si>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</si>
  <si>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</si>
  <si>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</si>
  <si>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2016 PRORROGADO DEL 2015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</si>
</sst>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123825</xdr:rowOff>
    </xdr:from>
    <xdr:to>
      <xdr:col>0</xdr:col>
      <xdr:colOff>971550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38491300</v>
      </c>
      <c r="C5" s="4">
        <v>0</v>
      </c>
      <c r="D5" s="4">
        <v>0</v>
      </c>
      <c r="E5" s="4">
        <f>SUM(B5:D5)</f>
        <v>38491300</v>
      </c>
      <c r="F5" s="4">
        <v>175000</v>
      </c>
      <c r="G5" s="4">
        <f>+E5-F5</f>
        <v>38316300</v>
      </c>
    </row>
    <row r="6" spans="1:7" ht="30" customHeight="1" outlineLevel="2">
      <c r="A6" s="3" t="s">
        <v>1</v>
      </c>
      <c r="B6" s="4">
        <v>351000</v>
      </c>
      <c r="C6" s="4">
        <v>0</v>
      </c>
      <c r="D6" s="4">
        <v>0</v>
      </c>
      <c r="E6" s="4">
        <f aca="true" t="shared" si="0" ref="E6:E12">SUM(B6:D6)</f>
        <v>351000</v>
      </c>
      <c r="F6" s="4">
        <v>0</v>
      </c>
      <c r="G6" s="4">
        <f aca="true" t="shared" si="1" ref="G6:G12">+E6-F6</f>
        <v>351000</v>
      </c>
    </row>
    <row r="7" spans="1:7" ht="30" customHeight="1" outlineLevel="2">
      <c r="A7" s="3" t="s">
        <v>2</v>
      </c>
      <c r="B7" s="4">
        <v>6626812</v>
      </c>
      <c r="C7" s="4">
        <v>0</v>
      </c>
      <c r="D7" s="4">
        <v>729659</v>
      </c>
      <c r="E7" s="4">
        <f t="shared" si="0"/>
        <v>7356471</v>
      </c>
      <c r="F7" s="4">
        <v>724784</v>
      </c>
      <c r="G7" s="4">
        <f t="shared" si="1"/>
        <v>6631687</v>
      </c>
    </row>
    <row r="8" spans="1:9" ht="30" customHeight="1" outlineLevel="2">
      <c r="A8" s="3" t="s">
        <v>3</v>
      </c>
      <c r="B8" s="4">
        <v>17640176</v>
      </c>
      <c r="C8" s="4">
        <v>949905</v>
      </c>
      <c r="D8" s="4">
        <v>166840</v>
      </c>
      <c r="E8" s="4">
        <f t="shared" si="0"/>
        <v>18756921</v>
      </c>
      <c r="F8" s="4">
        <v>949905</v>
      </c>
      <c r="G8" s="4">
        <f t="shared" si="1"/>
        <v>17807016</v>
      </c>
      <c r="I8" s="1"/>
    </row>
    <row r="9" spans="1:7" ht="30" customHeight="1" outlineLevel="2">
      <c r="A9" s="3" t="s">
        <v>4</v>
      </c>
      <c r="B9" s="4">
        <v>1781718</v>
      </c>
      <c r="C9" s="4">
        <v>0</v>
      </c>
      <c r="D9" s="4">
        <v>1310170</v>
      </c>
      <c r="E9" s="4">
        <f t="shared" si="0"/>
        <v>3091888</v>
      </c>
      <c r="F9" s="4">
        <v>0</v>
      </c>
      <c r="G9" s="4">
        <f t="shared" si="1"/>
        <v>3091888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64891006</v>
      </c>
      <c r="C10" s="5">
        <f t="shared" si="2"/>
        <v>949905</v>
      </c>
      <c r="D10" s="5">
        <f t="shared" si="2"/>
        <v>2206669</v>
      </c>
      <c r="E10" s="5">
        <f t="shared" si="2"/>
        <v>68047580</v>
      </c>
      <c r="F10" s="5">
        <f t="shared" si="2"/>
        <v>1849689</v>
      </c>
      <c r="G10" s="5">
        <f t="shared" si="2"/>
        <v>66197891</v>
      </c>
    </row>
    <row r="11" spans="1:7" ht="30" customHeight="1" outlineLevel="2">
      <c r="A11" s="3" t="s">
        <v>5</v>
      </c>
      <c r="B11" s="4">
        <v>0</v>
      </c>
      <c r="C11" s="4">
        <v>0</v>
      </c>
      <c r="D11" s="4">
        <v>2239805</v>
      </c>
      <c r="E11" s="4">
        <f t="shared" si="0"/>
        <v>2239805</v>
      </c>
      <c r="F11" s="4">
        <v>0</v>
      </c>
      <c r="G11" s="4">
        <f t="shared" si="1"/>
        <v>2239805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0</v>
      </c>
      <c r="C13" s="5">
        <f t="shared" si="3"/>
        <v>0</v>
      </c>
      <c r="D13" s="5">
        <f t="shared" si="3"/>
        <v>2239805</v>
      </c>
      <c r="E13" s="5">
        <f t="shared" si="3"/>
        <v>2239805</v>
      </c>
      <c r="F13" s="5">
        <f t="shared" si="3"/>
        <v>0</v>
      </c>
      <c r="G13" s="5">
        <f t="shared" si="3"/>
        <v>2239805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64891006</v>
      </c>
      <c r="C14" s="8">
        <f t="shared" si="4"/>
        <v>949905</v>
      </c>
      <c r="D14" s="8">
        <f t="shared" si="4"/>
        <v>4446474</v>
      </c>
      <c r="E14" s="8">
        <f t="shared" si="4"/>
        <v>70287385</v>
      </c>
      <c r="F14" s="8">
        <f t="shared" si="4"/>
        <v>1849689</v>
      </c>
      <c r="G14" s="8">
        <f t="shared" si="4"/>
        <v>68437696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0</v>
      </c>
      <c r="C16" s="4">
        <v>0</v>
      </c>
      <c r="D16" s="4">
        <v>0</v>
      </c>
      <c r="E16" s="4">
        <f>SUM(B16:D16)</f>
        <v>0</v>
      </c>
      <c r="F16" s="4">
        <v>0</v>
      </c>
      <c r="G16" s="4">
        <f>+E16-F16</f>
        <v>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0</v>
      </c>
      <c r="C18" s="6">
        <f t="shared" si="5"/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s="12" customFormat="1" ht="30" customHeight="1" thickBot="1">
      <c r="A19" s="7" t="s">
        <v>20</v>
      </c>
      <c r="B19" s="11">
        <f aca="true" t="shared" si="6" ref="B19:G19">+B18</f>
        <v>0</v>
      </c>
      <c r="C19" s="11">
        <f t="shared" si="6"/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</row>
    <row r="20" spans="1:7" s="15" customFormat="1" ht="30" customHeight="1">
      <c r="A20" s="13" t="s">
        <v>21</v>
      </c>
      <c r="B20" s="14">
        <f aca="true" t="shared" si="7" ref="B20:G20">+B19+B14</f>
        <v>64891006</v>
      </c>
      <c r="C20" s="14">
        <f t="shared" si="7"/>
        <v>949905</v>
      </c>
      <c r="D20" s="14">
        <f t="shared" si="7"/>
        <v>4446474</v>
      </c>
      <c r="E20" s="14">
        <f t="shared" si="7"/>
        <v>70287385</v>
      </c>
      <c r="F20" s="14">
        <f t="shared" si="7"/>
        <v>1849689</v>
      </c>
      <c r="G20" s="14">
        <f t="shared" si="7"/>
        <v>68437696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2016-05-27T13:07:54Z</cp:lastPrinted>
  <dcterms:created xsi:type="dcterms:W3CDTF">2016-09-01T06:58:17Z</dcterms:created>
  <dcterms:modified xsi:type="dcterms:W3CDTF">2017-01-20T11:48:30Z</dcterms:modified>
  <cp:category/>
  <cp:version/>
  <cp:contentType/>
  <cp:contentStatus/>
</cp:coreProperties>
</file>