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6" i="4"/>
  <c r="H16" s="1"/>
  <c r="E14"/>
  <c r="H14" s="1"/>
  <c r="E11"/>
  <c r="H11" s="1"/>
  <c r="G24" l="1"/>
  <c r="F24"/>
  <c r="D24"/>
  <c r="C24"/>
  <c r="H24" l="1"/>
  <c r="E24"/>
  <c r="H33"/>
  <c r="G33"/>
  <c r="F33"/>
  <c r="D33"/>
  <c r="C33"/>
  <c r="E33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<sst xmlns="http://schemas.openxmlformats.org/spreadsheetml/2006/main" count="39" uniqueCount="30">
  <si>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</si>
  <si>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</si>
  <si>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</si>
  <si>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</si>
  <si>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</si>
  <si>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</si>
  <si>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</si>
  <si>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</si>
  <si>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</si>
  <si>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</si>
  <si>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</si>
  <si>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</si>
  <si>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</si>
  <si>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</si>
  <si>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</si>
  <si>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</si>
  <si>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</si>
  <si>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</si>
  <si>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</si>
  <si>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</si>
  <si>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</si>
  <si>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</si>
  <si>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</si>
  <si>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005/24/TC/02</t>
  </si>
  <si>
    <t>9310 POLÍTICA ECONÓMICA Y FISCAL</t>
  </si>
  <si>
    <t>SEGURIDAD SOCIAL</t>
  </si>
  <si>
    <t>9330 GESTIÓN DEL PATRIMONIO</t>
  </si>
  <si>
    <t>CONTRATACIÓN DE OTROS TRABAJOS REALIZADOS POR OTRAS EMPRESAS O PROFESIONALES</t>
  </si>
  <si>
    <t>GASTOS COMUNIDAD DE VECINOS</t>
  </si>
  <si>
    <t>Aunque la propuesta contempla dotar crédito para unos gastos de notaría y registro en la económica 600.00, el proyecto de gasto 2022-2-ITERR-1 "Inversiones en terrenos", ha concluido su ejecución en 2023 y no va a ser incorporado. Por este motivo, se considera más adecuado dotar los 2.133,90 euros en la aplicación presupuestaria 006.9330.227.99.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</si>
</sst>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topLeftCell="A4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>
      <c r="A10" s="68" t="s">
        <v>24</v>
      </c>
      <c r="B10" s="69"/>
      <c r="C10" s="19"/>
      <c r="D10" s="19"/>
      <c r="E10" s="19"/>
      <c r="F10" s="19"/>
      <c r="G10" s="19"/>
      <c r="H10" s="19"/>
    </row>
    <row r="11" spans="1:8" s="12" customFormat="1">
      <c r="A11" s="20">
        <v>2931016000</v>
      </c>
      <c r="B11" s="21" t="s">
        <v>25</v>
      </c>
      <c r="C11" s="19">
        <v>218247</v>
      </c>
      <c r="D11" s="19"/>
      <c r="E11" s="19">
        <f>C11+D11</f>
        <v>218247</v>
      </c>
      <c r="F11" s="19"/>
      <c r="G11" s="19">
        <v>14352.66</v>
      </c>
      <c r="H11" s="19">
        <f>E11+F11-G11</f>
        <v>203894.34</v>
      </c>
    </row>
    <row r="12" spans="1:8" s="12" customFormat="1">
      <c r="A12" s="20"/>
      <c r="B12" s="21"/>
      <c r="C12" s="19"/>
      <c r="D12" s="19"/>
      <c r="E12" s="19"/>
      <c r="F12" s="19"/>
      <c r="G12" s="19"/>
      <c r="H12" s="19"/>
    </row>
    <row r="13" spans="1:8" s="12" customFormat="1" ht="23.25" customHeight="1">
      <c r="A13" s="68" t="s">
        <v>26</v>
      </c>
      <c r="B13" s="69"/>
      <c r="C13" s="19"/>
      <c r="D13" s="19"/>
      <c r="E13" s="19"/>
      <c r="F13" s="19"/>
      <c r="G13" s="19"/>
      <c r="H13" s="19"/>
    </row>
    <row r="14" spans="1:8" s="12" customFormat="1" ht="36">
      <c r="A14" s="20">
        <v>6933022799</v>
      </c>
      <c r="B14" s="21" t="s">
        <v>27</v>
      </c>
      <c r="C14" s="19">
        <v>0</v>
      </c>
      <c r="D14" s="19"/>
      <c r="E14" s="19">
        <f>C14+D14</f>
        <v>0</v>
      </c>
      <c r="F14" s="19">
        <v>2133.9</v>
      </c>
      <c r="G14" s="19"/>
      <c r="H14" s="19">
        <f>E14+F14-G14</f>
        <v>2133.9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>
        <v>6933022610</v>
      </c>
      <c r="B16" s="21" t="s">
        <v>28</v>
      </c>
      <c r="C16" s="19">
        <v>80000</v>
      </c>
      <c r="D16" s="19"/>
      <c r="E16" s="19">
        <f>C16+D16</f>
        <v>80000</v>
      </c>
      <c r="F16" s="19">
        <v>12218.76</v>
      </c>
      <c r="G16" s="19"/>
      <c r="H16" s="19">
        <f>E16+F16-G16</f>
        <v>92218.76</v>
      </c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20"/>
      <c r="B21" s="21"/>
      <c r="C21" s="19"/>
      <c r="D21" s="19"/>
      <c r="E21" s="19"/>
      <c r="F21" s="19"/>
      <c r="G21" s="19"/>
      <c r="H21" s="19"/>
    </row>
    <row r="22" spans="1:8" s="12" customFormat="1">
      <c r="A22" s="56"/>
      <c r="B22" s="57"/>
      <c r="C22" s="58"/>
      <c r="D22" s="19"/>
      <c r="E22" s="19"/>
      <c r="F22" s="19"/>
      <c r="G22" s="19"/>
      <c r="H22" s="19"/>
    </row>
    <row r="23" spans="1:8" s="18" customFormat="1">
      <c r="A23" s="22"/>
      <c r="B23" s="29"/>
      <c r="C23" s="19"/>
      <c r="D23" s="19"/>
      <c r="E23" s="19"/>
      <c r="F23" s="19"/>
      <c r="G23" s="19"/>
      <c r="H23" s="19"/>
    </row>
    <row r="24" spans="1:8">
      <c r="A24" s="30"/>
      <c r="B24" s="31" t="s">
        <v>13</v>
      </c>
      <c r="C24" s="32">
        <f t="shared" ref="C24:H24" si="0">SUM(C10:C23)</f>
        <v>298247</v>
      </c>
      <c r="D24" s="32">
        <f t="shared" si="0"/>
        <v>0</v>
      </c>
      <c r="E24" s="32">
        <f t="shared" si="0"/>
        <v>298247</v>
      </c>
      <c r="F24" s="51">
        <f t="shared" si="0"/>
        <v>14352.66</v>
      </c>
      <c r="G24" s="51">
        <f t="shared" si="0"/>
        <v>14352.66</v>
      </c>
      <c r="H24" s="32">
        <f t="shared" si="0"/>
        <v>298247</v>
      </c>
    </row>
    <row r="25" spans="1:8">
      <c r="A25" s="33"/>
      <c r="B25" s="34"/>
      <c r="C25" s="35"/>
      <c r="D25" s="35"/>
      <c r="E25" s="35"/>
      <c r="F25" s="35"/>
      <c r="G25" s="35"/>
      <c r="H25" s="35"/>
    </row>
    <row r="26" spans="1:8">
      <c r="A26" s="36"/>
      <c r="B26" s="37"/>
      <c r="C26" s="38"/>
      <c r="D26" s="38"/>
      <c r="E26" s="38"/>
      <c r="F26" s="38"/>
      <c r="G26" s="38"/>
      <c r="H26" s="38"/>
    </row>
    <row r="27" spans="1:8" s="7" customFormat="1" ht="12.6" customHeight="1">
      <c r="A27" s="23" t="s">
        <v>14</v>
      </c>
      <c r="B27" s="23" t="s">
        <v>18</v>
      </c>
      <c r="C27" s="11" t="s">
        <v>19</v>
      </c>
      <c r="D27" s="11" t="s">
        <v>3</v>
      </c>
      <c r="E27" s="11" t="s">
        <v>20</v>
      </c>
      <c r="F27" s="66" t="s">
        <v>5</v>
      </c>
      <c r="G27" s="67"/>
      <c r="H27" s="11" t="s">
        <v>19</v>
      </c>
    </row>
    <row r="28" spans="1:8" s="24" customFormat="1" ht="24">
      <c r="A28" s="23" t="s">
        <v>6</v>
      </c>
      <c r="B28" s="23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39"/>
      <c r="B29" s="40"/>
      <c r="C29" s="41"/>
      <c r="D29" s="41"/>
      <c r="E29" s="41"/>
      <c r="F29" s="41"/>
      <c r="G29" s="41"/>
      <c r="H29" s="41"/>
    </row>
    <row r="30" spans="1:8" s="13" customFormat="1" ht="14.25" customHeight="1">
      <c r="A30" s="15"/>
      <c r="B30" s="37"/>
      <c r="C30" s="42"/>
      <c r="D30" s="17"/>
      <c r="E30" s="42"/>
      <c r="F30" s="42"/>
      <c r="G30" s="17"/>
      <c r="H30" s="42"/>
    </row>
    <row r="31" spans="1:8" s="13" customFormat="1">
      <c r="A31" s="14"/>
      <c r="B31" s="37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0"/>
      <c r="B33" s="31" t="s">
        <v>13</v>
      </c>
      <c r="C33" s="50">
        <f t="shared" ref="C33:H33" si="1">SUM(C30:C32)</f>
        <v>0</v>
      </c>
      <c r="D33" s="50">
        <f t="shared" si="1"/>
        <v>0</v>
      </c>
      <c r="E33" s="50">
        <f t="shared" si="1"/>
        <v>0</v>
      </c>
      <c r="F33" s="50">
        <f t="shared" si="1"/>
        <v>0</v>
      </c>
      <c r="G33" s="50">
        <f t="shared" si="1"/>
        <v>0</v>
      </c>
      <c r="H33" s="50">
        <f t="shared" si="1"/>
        <v>0</v>
      </c>
    </row>
    <row r="34" spans="1:8">
      <c r="A34" s="30"/>
      <c r="B34" s="45"/>
      <c r="C34" s="48"/>
      <c r="D34" s="48"/>
      <c r="E34" s="48"/>
      <c r="F34" s="48"/>
      <c r="G34" s="48"/>
      <c r="H34" s="49"/>
    </row>
    <row r="35" spans="1:8">
      <c r="A35" s="59" t="s">
        <v>22</v>
      </c>
      <c r="B35" s="59"/>
      <c r="C35" s="59"/>
      <c r="D35" s="59"/>
      <c r="E35" s="59"/>
      <c r="F35" s="59"/>
      <c r="G35" s="59"/>
      <c r="H35" s="59"/>
    </row>
    <row r="36" spans="1:8" ht="80.25" customHeight="1">
      <c r="A36" s="60" t="s">
        <v>29</v>
      </c>
      <c r="B36" s="61"/>
      <c r="C36" s="61"/>
      <c r="D36" s="61"/>
      <c r="E36" s="61"/>
      <c r="F36" s="61"/>
      <c r="G36" s="61"/>
      <c r="H36" s="62"/>
    </row>
  </sheetData>
  <mergeCells count="8">
    <mergeCell ref="A35:H35"/>
    <mergeCell ref="A36:H36"/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2024-01-30T09:12:47Z</cp:lastPrinted>
  <dcterms:created xsi:type="dcterms:W3CDTF">2001-02-01T09:10:38Z</dcterms:created>
  <dcterms:modified xsi:type="dcterms:W3CDTF">2024-01-30T10:37:22Z</dcterms:modified>
</cp:coreProperties>
</file>