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20" i="4"/>
  <c r="H20" s="1"/>
  <c r="E17"/>
  <c r="H17" s="1"/>
  <c r="E14"/>
  <c r="H14"/>
  <c r="E13"/>
  <c r="H13" s="1"/>
  <c r="E10"/>
  <c r="H10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<sst xmlns="http://schemas.openxmlformats.org/spreadsheetml/2006/main" count="40" uniqueCount="32">
  <si>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</si>
  <si>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</si>
  <si>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</si>
  <si>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</si>
  <si>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</si>
  <si>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</si>
  <si>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</si>
  <si>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</si>
  <si>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</si>
  <si>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</si>
  <si>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</si>
  <si>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</si>
  <si>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</si>
  <si>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</si>
  <si>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</si>
  <si>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</si>
  <si>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</si>
  <si>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</si>
  <si>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</si>
  <si>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</si>
  <si>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</si>
  <si>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</si>
  <si>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1600 ALCANTARILLADO</t>
  </si>
  <si>
    <t>REPARACIONES, MANTENIMIENTO Y CONSERVACIÓN ALCANTARILLADO</t>
  </si>
  <si>
    <t>1532 PAVIMENTACIÓN DE VÍAS PÚBLICAS</t>
  </si>
  <si>
    <t>Nº DE EXPEDIENTE:  007/19/TC/03</t>
  </si>
  <si>
    <t>INDEMNIZACIONES POR RESPONSABILIDAD PATRIMONIAL</t>
  </si>
  <si>
    <t>REPARACIONES, MANTENIMIENTO Y CONSERVACIÓN VÍAS PÚBLICAS</t>
  </si>
  <si>
    <t>1521 PROMOCIÓN Y GESTIÓN DE VIVIENDA DE PROTECCIÓN PÚBLICA</t>
  </si>
  <si>
    <t>1510 URBANISMO</t>
  </si>
  <si>
    <t>CONTRATACIÓN DE SERVICIOS DE ESTUDIOS Y TRABAJOS TÉCNICOS</t>
  </si>
  <si>
    <t>CONTRATACIÓN DEL SERVICIO DE ALQUILER DE VIVIENDAS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</si>
</sst>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topLeftCell="A4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1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2160021003</v>
      </c>
      <c r="B10" s="27" t="s">
        <v>23</v>
      </c>
      <c r="C10" s="25">
        <v>157005</v>
      </c>
      <c r="D10" s="25"/>
      <c r="E10" s="25">
        <f>C10+D10</f>
        <v>157005</v>
      </c>
      <c r="F10" s="25"/>
      <c r="G10" s="25">
        <v>30000</v>
      </c>
      <c r="H10" s="25">
        <f>+E10+F10-G10</f>
        <v>127005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 ht="19.2" customHeight="1">
      <c r="A12" s="61" t="s">
        <v>24</v>
      </c>
      <c r="B12" s="62"/>
      <c r="C12" s="25"/>
      <c r="D12" s="25"/>
      <c r="E12" s="25"/>
      <c r="F12" s="25"/>
      <c r="G12" s="25"/>
      <c r="H12" s="25"/>
    </row>
    <row r="13" spans="1:8" s="23" customFormat="1" ht="22.8">
      <c r="A13" s="26">
        <v>2153222696</v>
      </c>
      <c r="B13" s="27" t="s">
        <v>26</v>
      </c>
      <c r="C13" s="25">
        <v>18180</v>
      </c>
      <c r="D13" s="25"/>
      <c r="E13" s="25">
        <f t="shared" ref="E13:E14" si="0">C13+D13</f>
        <v>18180</v>
      </c>
      <c r="F13" s="25"/>
      <c r="G13" s="25">
        <v>10000</v>
      </c>
      <c r="H13" s="25">
        <f t="shared" ref="H13:H14" si="1">+E13+F13-G13</f>
        <v>8180</v>
      </c>
    </row>
    <row r="14" spans="1:8" s="23" customFormat="1" ht="22.8">
      <c r="A14" s="26">
        <v>2153221000</v>
      </c>
      <c r="B14" s="27" t="s">
        <v>27</v>
      </c>
      <c r="C14" s="25">
        <v>2601500</v>
      </c>
      <c r="D14" s="25"/>
      <c r="E14" s="25">
        <f t="shared" si="0"/>
        <v>2601500</v>
      </c>
      <c r="F14" s="25"/>
      <c r="G14" s="25">
        <v>60000</v>
      </c>
      <c r="H14" s="25">
        <f t="shared" si="1"/>
        <v>2541500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 ht="13.2" customHeight="1">
      <c r="A16" s="61" t="s">
        <v>28</v>
      </c>
      <c r="B16" s="63"/>
      <c r="C16" s="62"/>
      <c r="D16" s="25"/>
      <c r="E16" s="25"/>
      <c r="F16" s="25"/>
      <c r="G16" s="25"/>
      <c r="H16" s="25"/>
    </row>
    <row r="17" spans="1:8" s="23" customFormat="1" ht="22.8">
      <c r="A17" s="26">
        <v>2152122721</v>
      </c>
      <c r="B17" s="27" t="s">
        <v>31</v>
      </c>
      <c r="C17" s="25">
        <v>376243</v>
      </c>
      <c r="D17" s="25"/>
      <c r="E17" s="25">
        <f t="shared" ref="E17" si="2">C17+D17</f>
        <v>376243</v>
      </c>
      <c r="F17" s="25"/>
      <c r="G17" s="25">
        <v>60000</v>
      </c>
      <c r="H17" s="25">
        <f t="shared" ref="H17" si="3">+E17+F17-G17</f>
        <v>316243</v>
      </c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61" t="s">
        <v>29</v>
      </c>
      <c r="B19" s="62"/>
      <c r="C19" s="25"/>
      <c r="D19" s="25"/>
      <c r="E19" s="25"/>
      <c r="F19" s="25"/>
      <c r="G19" s="25"/>
      <c r="H19" s="25"/>
    </row>
    <row r="20" spans="1:8" s="23" customFormat="1" ht="22.8">
      <c r="A20" s="26">
        <v>2151022706</v>
      </c>
      <c r="B20" s="27" t="s">
        <v>30</v>
      </c>
      <c r="C20" s="25">
        <v>15000</v>
      </c>
      <c r="D20" s="25"/>
      <c r="E20" s="25">
        <f t="shared" ref="E20" si="4">C20+D20</f>
        <v>15000</v>
      </c>
      <c r="F20" s="25">
        <v>160000</v>
      </c>
      <c r="G20" s="25"/>
      <c r="H20" s="25">
        <f t="shared" ref="H20" si="5">+E20+F20-G20</f>
        <v>175000</v>
      </c>
    </row>
    <row r="21" spans="1:8" s="24" customFormat="1">
      <c r="A21" s="26"/>
      <c r="B21" s="35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6">SUM(C9:C22)</f>
        <v>3167928</v>
      </c>
      <c r="D23" s="38">
        <f t="shared" si="6"/>
        <v>0</v>
      </c>
      <c r="E23" s="38">
        <f t="shared" si="6"/>
        <v>3167928</v>
      </c>
      <c r="F23" s="38">
        <f t="shared" si="6"/>
        <v>160000</v>
      </c>
      <c r="G23" s="38">
        <f t="shared" si="6"/>
        <v>160000</v>
      </c>
      <c r="H23" s="38">
        <f t="shared" si="6"/>
        <v>3167928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59" t="s">
        <v>5</v>
      </c>
      <c r="G26" s="60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7">SUM(D29:D34)</f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8">
    <mergeCell ref="B7:B8"/>
    <mergeCell ref="A9:B9"/>
    <mergeCell ref="A3:H3"/>
    <mergeCell ref="F7:G7"/>
    <mergeCell ref="F26:G26"/>
    <mergeCell ref="A12:B12"/>
    <mergeCell ref="A16:C16"/>
    <mergeCell ref="A19:B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2019-03-26T08:09:19Z</dcterms:modified>
</cp:coreProperties>
</file>