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<sst xmlns="http://schemas.openxmlformats.org/spreadsheetml/2006/main" count="133" uniqueCount="124">
  <si>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</si>
  <si>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</si>
  <si>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</si>
  <si>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</si>
  <si>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</si>
  <si>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</si>
  <si>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</si>
  <si>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</si>
  <si>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</si>
  <si>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</si>
  <si>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</si>
  <si>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</si>
  <si>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</si>
  <si>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</si>
  <si>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</si>
  <si>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</si>
  <si>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</si>
  <si>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</si>
  <si>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</si>
  <si>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</si>
  <si>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</si>
  <si>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</si>
  <si>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</si>
  <si>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</si>
  <si>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</si>
  <si>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</si>
  <si>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</si>
  <si>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</si>
  <si>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</si>
  <si>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</si>
  <si>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</si>
  <si>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</si>
  <si>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</si>
  <si>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</si>
  <si>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</si>
  <si>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</si>
  <si>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</si>
  <si>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</si>
  <si>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</si>
  <si>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</si>
  <si>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</si>
  <si>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</si>
  <si>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</si>
  <si>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</si>
  <si>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</si>
  <si>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</si>
  <si>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</si>
  <si>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</si>
  <si>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</si>
  <si>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</si>
  <si>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</si>
  <si>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</si>
  <si>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</si>
  <si>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</si>
  <si>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</si>
  <si>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</si>
  <si>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</si>
  <si>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</si>
  <si>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</si>
  <si>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</si>
  <si>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</si>
  <si>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</si>
  <si>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</si>
  <si>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</si>
  <si>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</si>
  <si>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</si>
  <si>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</si>
  <si>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</si>
  <si>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</si>
  <si>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</si>
  <si>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</si>
  <si>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</si>
  <si>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</si>
  <si>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</si>
  <si>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</si>
  <si>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</si>
  <si>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</si>
  <si>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</si>
  <si>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</si>
  <si>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</si>
  <si>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</si>
  <si>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</si>
  <si>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</si>
  <si>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</si>
  <si>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</si>
  <si>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</si>
  <si>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</si>
  <si>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</si>
  <si>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</si>
  <si>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</si>
  <si>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</si>
  <si>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</si>
  <si>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</si>
  <si>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</si>
  <si>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</si>
  <si>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</si>
  <si>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</si>
  <si>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</si>
  <si>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</si>
  <si>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</si>
  <si>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</si>
  <si>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</si>
  <si>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</si>
  <si>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</si>
  <si>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</si>
  <si>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</si>
  <si>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</si>
  <si>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</si>
  <si>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</si>
  <si>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</si>
  <si>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</si>
  <si>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</si>
  <si>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</si>
  <si>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</si>
  <si>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</si>
  <si>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</si>
  <si>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</si>
  <si>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</si>
  <si>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</si>
  <si>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</si>
  <si>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</si>
  <si>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</si>
  <si>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</si>
  <si>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2022 PRORROGADO DE 2021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</si>
</sst>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44700</v>
      </c>
      <c r="D4" s="28">
        <v>0</v>
      </c>
      <c r="E4" s="28">
        <v>0</v>
      </c>
      <c r="F4" s="28">
        <f>SUM(C4:E4)</f>
        <v>44700</v>
      </c>
      <c r="G4" s="28">
        <v>0</v>
      </c>
      <c r="H4" s="28">
        <f>+F4-G4</f>
        <v>44700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27500000</v>
      </c>
      <c r="D5" s="28">
        <v>0</v>
      </c>
      <c r="E5" s="28">
        <v>0</v>
      </c>
      <c r="F5" s="28">
        <f aca="true" t="shared" si="0" ref="F5:F11">SUM(C5:E5)</f>
        <v>27500000</v>
      </c>
      <c r="G5" s="30">
        <v>111000</v>
      </c>
      <c r="H5" s="28">
        <f>+F5-G5</f>
        <v>27389000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7000000</v>
      </c>
      <c r="D7" s="28">
        <v>0</v>
      </c>
      <c r="E7" s="28">
        <v>0</v>
      </c>
      <c r="F7" s="28">
        <f t="shared" si="0"/>
        <v>7000000</v>
      </c>
      <c r="G7" s="28">
        <v>0</v>
      </c>
      <c r="H7" s="28">
        <f>+F7-G7</f>
        <v>7000000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2800000</v>
      </c>
      <c r="D8" s="28">
        <v>0</v>
      </c>
      <c r="E8" s="28">
        <v>0</v>
      </c>
      <c r="F8" s="28">
        <f t="shared" si="0"/>
        <v>2800000</v>
      </c>
      <c r="G8" s="28">
        <v>35000</v>
      </c>
      <c r="H8" s="28">
        <f>+F8-G8</f>
        <v>2765000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40444700</v>
      </c>
      <c r="D9" s="20">
        <f t="shared" si="1"/>
        <v>0</v>
      </c>
      <c r="E9" s="20">
        <f t="shared" si="1"/>
        <v>0</v>
      </c>
      <c r="F9" s="20">
        <f t="shared" si="1"/>
        <v>40444700</v>
      </c>
      <c r="G9" s="20">
        <f t="shared" si="1"/>
        <v>146000</v>
      </c>
      <c r="H9" s="20">
        <f t="shared" si="1"/>
        <v>40298700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1510656</v>
      </c>
      <c r="D11" s="28">
        <v>0</v>
      </c>
      <c r="E11" s="28">
        <v>0</v>
      </c>
      <c r="F11" s="28">
        <f t="shared" si="0"/>
        <v>1510656</v>
      </c>
      <c r="G11" s="28">
        <v>714000</v>
      </c>
      <c r="H11" s="28">
        <f>+F11-G11</f>
        <v>796656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1510656</v>
      </c>
      <c r="D12" s="20">
        <f t="shared" si="2"/>
        <v>0</v>
      </c>
      <c r="E12" s="20">
        <f t="shared" si="2"/>
        <v>0</v>
      </c>
      <c r="F12" s="20">
        <f t="shared" si="2"/>
        <v>1510656</v>
      </c>
      <c r="G12" s="20">
        <f t="shared" si="2"/>
        <v>714000</v>
      </c>
      <c r="H12" s="20">
        <f t="shared" si="2"/>
        <v>796656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1150000</v>
      </c>
      <c r="D14" s="28">
        <v>0</v>
      </c>
      <c r="E14" s="28">
        <v>0</v>
      </c>
      <c r="F14" s="28">
        <f aca="true" t="shared" si="3" ref="F14:F40">SUM(C14:E14)</f>
        <v>1150000</v>
      </c>
      <c r="G14" s="28">
        <v>0</v>
      </c>
      <c r="H14" s="28">
        <f aca="true" t="shared" si="4" ref="H14:H40">+F14-G14</f>
        <v>1150000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4500</v>
      </c>
      <c r="D15" s="28">
        <v>0</v>
      </c>
      <c r="E15" s="28">
        <v>0</v>
      </c>
      <c r="F15" s="28">
        <f t="shared" si="3"/>
        <v>4500</v>
      </c>
      <c r="G15" s="28">
        <v>0</v>
      </c>
      <c r="H15" s="28">
        <f t="shared" si="4"/>
        <v>4500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175000</v>
      </c>
      <c r="D16" s="28">
        <v>0</v>
      </c>
      <c r="E16" s="28">
        <v>0</v>
      </c>
      <c r="F16" s="28">
        <f t="shared" si="3"/>
        <v>175000</v>
      </c>
      <c r="G16" s="28">
        <v>0</v>
      </c>
      <c r="H16" s="28">
        <f t="shared" si="4"/>
        <v>175000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610593</v>
      </c>
      <c r="D17" s="28">
        <v>0</v>
      </c>
      <c r="E17" s="28">
        <v>0</v>
      </c>
      <c r="F17" s="28">
        <f t="shared" si="3"/>
        <v>610593</v>
      </c>
      <c r="G17" s="28">
        <v>0</v>
      </c>
      <c r="H17" s="28">
        <f t="shared" si="4"/>
        <v>610593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20000</v>
      </c>
      <c r="D18" s="28">
        <v>0</v>
      </c>
      <c r="E18" s="28">
        <v>0</v>
      </c>
      <c r="F18" s="28">
        <f t="shared" si="3"/>
        <v>20000</v>
      </c>
      <c r="G18" s="28">
        <v>0</v>
      </c>
      <c r="H18" s="28">
        <f t="shared" si="4"/>
        <v>20000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93300</v>
      </c>
      <c r="D19" s="28">
        <v>0</v>
      </c>
      <c r="E19" s="28">
        <v>0</v>
      </c>
      <c r="F19" s="28">
        <f t="shared" si="3"/>
        <v>93300</v>
      </c>
      <c r="G19" s="28">
        <v>0</v>
      </c>
      <c r="H19" s="28">
        <f t="shared" si="4"/>
        <v>93300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32270</v>
      </c>
      <c r="D21" s="28">
        <v>0</v>
      </c>
      <c r="E21" s="28">
        <v>0</v>
      </c>
      <c r="F21" s="28">
        <f t="shared" si="3"/>
        <v>32270</v>
      </c>
      <c r="G21" s="28">
        <v>0</v>
      </c>
      <c r="H21" s="28">
        <f t="shared" si="4"/>
        <v>32270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485000</v>
      </c>
      <c r="D22" s="28">
        <v>0</v>
      </c>
      <c r="E22" s="28">
        <v>0</v>
      </c>
      <c r="F22" s="28">
        <f t="shared" si="3"/>
        <v>485000</v>
      </c>
      <c r="G22" s="28">
        <v>0</v>
      </c>
      <c r="H22" s="28">
        <f t="shared" si="4"/>
        <v>485000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939000</v>
      </c>
      <c r="D23" s="28">
        <v>0</v>
      </c>
      <c r="E23" s="28">
        <v>0</v>
      </c>
      <c r="F23" s="28">
        <f t="shared" si="3"/>
        <v>939000</v>
      </c>
      <c r="G23" s="28">
        <v>0</v>
      </c>
      <c r="H23" s="28">
        <f t="shared" si="4"/>
        <v>939000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505000</v>
      </c>
      <c r="D24" s="28">
        <v>0</v>
      </c>
      <c r="E24" s="28">
        <v>0</v>
      </c>
      <c r="F24" s="28">
        <f t="shared" si="3"/>
        <v>505000</v>
      </c>
      <c r="G24" s="28">
        <v>0</v>
      </c>
      <c r="H24" s="28">
        <f t="shared" si="4"/>
        <v>505000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14000</v>
      </c>
      <c r="D25" s="28">
        <v>0</v>
      </c>
      <c r="E25" s="28">
        <v>0</v>
      </c>
      <c r="F25" s="28">
        <f t="shared" si="3"/>
        <v>14000</v>
      </c>
      <c r="G25" s="28">
        <v>0</v>
      </c>
      <c r="H25" s="28">
        <f t="shared" si="4"/>
        <v>14000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108000</v>
      </c>
      <c r="D26" s="28">
        <v>0</v>
      </c>
      <c r="E26" s="28">
        <v>0</v>
      </c>
      <c r="F26" s="28">
        <f t="shared" si="3"/>
        <v>108000</v>
      </c>
      <c r="G26" s="28">
        <v>0</v>
      </c>
      <c r="H26" s="28">
        <f t="shared" si="4"/>
        <v>108000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144000</v>
      </c>
      <c r="D28" s="28">
        <v>0</v>
      </c>
      <c r="E28" s="28">
        <v>0</v>
      </c>
      <c r="F28" s="28">
        <f t="shared" si="3"/>
        <v>144000</v>
      </c>
      <c r="G28" s="28">
        <v>0</v>
      </c>
      <c r="H28" s="28">
        <f t="shared" si="4"/>
        <v>144000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45000</v>
      </c>
      <c r="D30" s="28">
        <v>0</v>
      </c>
      <c r="E30" s="28">
        <v>0</v>
      </c>
      <c r="F30" s="28">
        <f t="shared" si="3"/>
        <v>45000</v>
      </c>
      <c r="G30" s="28">
        <v>0</v>
      </c>
      <c r="H30" s="28">
        <f t="shared" si="4"/>
        <v>45000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40000</v>
      </c>
      <c r="D31" s="28">
        <v>0</v>
      </c>
      <c r="E31" s="28">
        <v>0</v>
      </c>
      <c r="F31" s="28">
        <f t="shared" si="3"/>
        <v>40000</v>
      </c>
      <c r="G31" s="28">
        <v>0</v>
      </c>
      <c r="H31" s="28">
        <f t="shared" si="4"/>
        <v>40000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0</v>
      </c>
      <c r="D32" s="28">
        <v>0</v>
      </c>
      <c r="E32" s="28">
        <v>0</v>
      </c>
      <c r="F32" s="28">
        <f t="shared" si="3"/>
        <v>0</v>
      </c>
      <c r="G32" s="28">
        <v>0</v>
      </c>
      <c r="H32" s="28">
        <f t="shared" si="4"/>
        <v>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228010</v>
      </c>
      <c r="D33" s="28">
        <v>0</v>
      </c>
      <c r="E33" s="28">
        <v>0</v>
      </c>
      <c r="F33" s="28">
        <f t="shared" si="3"/>
        <v>228010</v>
      </c>
      <c r="G33" s="28">
        <v>0</v>
      </c>
      <c r="H33" s="28">
        <f t="shared" si="4"/>
        <v>228010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1000</v>
      </c>
      <c r="D34" s="28">
        <v>0</v>
      </c>
      <c r="E34" s="30">
        <v>333100</v>
      </c>
      <c r="F34" s="28">
        <f t="shared" si="3"/>
        <v>334100</v>
      </c>
      <c r="G34" s="30">
        <v>272000</v>
      </c>
      <c r="H34" s="28">
        <f t="shared" si="4"/>
        <v>62100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78000</v>
      </c>
      <c r="D35" s="28">
        <v>0</v>
      </c>
      <c r="E35" s="28">
        <v>0</v>
      </c>
      <c r="F35" s="28">
        <f t="shared" si="3"/>
        <v>78000</v>
      </c>
      <c r="G35" s="28">
        <v>0</v>
      </c>
      <c r="H35" s="28">
        <f t="shared" si="4"/>
        <v>78000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565000</v>
      </c>
      <c r="D36" s="28">
        <v>0</v>
      </c>
      <c r="E36" s="28">
        <v>0</v>
      </c>
      <c r="F36" s="28">
        <f t="shared" si="3"/>
        <v>565000</v>
      </c>
      <c r="G36" s="28">
        <v>0</v>
      </c>
      <c r="H36" s="28">
        <f t="shared" si="4"/>
        <v>565000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369000</v>
      </c>
      <c r="D37" s="28">
        <v>0</v>
      </c>
      <c r="E37" s="28">
        <v>0</v>
      </c>
      <c r="F37" s="28">
        <f t="shared" si="3"/>
        <v>369000</v>
      </c>
      <c r="G37" s="28">
        <v>0</v>
      </c>
      <c r="H37" s="28">
        <f t="shared" si="4"/>
        <v>369000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158000</v>
      </c>
      <c r="D38" s="28">
        <v>0</v>
      </c>
      <c r="E38" s="28">
        <v>0</v>
      </c>
      <c r="F38" s="28">
        <f t="shared" si="3"/>
        <v>158000</v>
      </c>
      <c r="G38" s="28">
        <v>0</v>
      </c>
      <c r="H38" s="28">
        <f t="shared" si="4"/>
        <v>158000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1815000</v>
      </c>
      <c r="D40" s="28">
        <v>0</v>
      </c>
      <c r="E40" s="28">
        <v>0</v>
      </c>
      <c r="F40" s="28">
        <f t="shared" si="3"/>
        <v>1815000</v>
      </c>
      <c r="G40" s="28">
        <v>0</v>
      </c>
      <c r="H40" s="28">
        <f t="shared" si="4"/>
        <v>1815000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7589673</v>
      </c>
      <c r="D41" s="20">
        <f t="shared" si="5"/>
        <v>0</v>
      </c>
      <c r="E41" s="20">
        <f t="shared" si="5"/>
        <v>333100</v>
      </c>
      <c r="F41" s="20">
        <f t="shared" si="5"/>
        <v>7922773</v>
      </c>
      <c r="G41" s="20">
        <f t="shared" si="5"/>
        <v>272000</v>
      </c>
      <c r="H41" s="20">
        <f t="shared" si="5"/>
        <v>7650773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850974</v>
      </c>
      <c r="E43" s="30">
        <v>0</v>
      </c>
      <c r="F43" s="28">
        <f aca="true" t="shared" si="6" ref="F43:F50">SUM(C43:E43)</f>
        <v>850974</v>
      </c>
      <c r="G43" s="30">
        <v>850974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15243243</v>
      </c>
      <c r="D44" s="28">
        <v>0</v>
      </c>
      <c r="E44" s="28">
        <v>93340</v>
      </c>
      <c r="F44" s="28">
        <f t="shared" si="6"/>
        <v>15336583</v>
      </c>
      <c r="G44" s="28">
        <v>0</v>
      </c>
      <c r="H44" s="28">
        <f t="shared" si="7"/>
        <v>15336583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0</v>
      </c>
      <c r="D45" s="28">
        <v>0</v>
      </c>
      <c r="E45" s="28">
        <v>0</v>
      </c>
      <c r="F45" s="28">
        <f t="shared" si="6"/>
        <v>0</v>
      </c>
      <c r="G45" s="28">
        <v>0</v>
      </c>
      <c r="H45" s="28">
        <f t="shared" si="7"/>
        <v>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3815044</v>
      </c>
      <c r="D46" s="28">
        <v>0</v>
      </c>
      <c r="E46" s="28">
        <v>0</v>
      </c>
      <c r="F46" s="28">
        <f t="shared" si="6"/>
        <v>3815044</v>
      </c>
      <c r="G46" s="28">
        <v>0</v>
      </c>
      <c r="H46" s="28">
        <f t="shared" si="7"/>
        <v>3815044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0</v>
      </c>
      <c r="D47" s="28">
        <v>0</v>
      </c>
      <c r="E47" s="28">
        <v>0</v>
      </c>
      <c r="F47" s="28">
        <f t="shared" si="6"/>
        <v>0</v>
      </c>
      <c r="G47" s="28">
        <v>0</v>
      </c>
      <c r="H47" s="28">
        <f t="shared" si="7"/>
        <v>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0</v>
      </c>
      <c r="D50" s="28">
        <v>0</v>
      </c>
      <c r="E50" s="28">
        <v>0</v>
      </c>
      <c r="F50" s="28">
        <f t="shared" si="6"/>
        <v>0</v>
      </c>
      <c r="G50" s="28">
        <v>0</v>
      </c>
      <c r="H50" s="28">
        <f t="shared" si="7"/>
        <v>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19058317</v>
      </c>
      <c r="D51" s="20">
        <f t="shared" si="8"/>
        <v>850974</v>
      </c>
      <c r="E51" s="20">
        <f t="shared" si="8"/>
        <v>93340</v>
      </c>
      <c r="F51" s="20">
        <f t="shared" si="8"/>
        <v>20002631</v>
      </c>
      <c r="G51" s="20">
        <f t="shared" si="8"/>
        <v>850974</v>
      </c>
      <c r="H51" s="20">
        <f t="shared" si="8"/>
        <v>19151657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25000</v>
      </c>
      <c r="D53" s="28">
        <v>0</v>
      </c>
      <c r="E53" s="28">
        <v>0</v>
      </c>
      <c r="F53" s="28">
        <f aca="true" t="shared" si="9" ref="F53:F58">SUM(C53:E53)</f>
        <v>25000</v>
      </c>
      <c r="G53" s="28">
        <v>0</v>
      </c>
      <c r="H53" s="28">
        <f aca="true" t="shared" si="10" ref="H53:H58">+F53-G53</f>
        <v>25000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182000</v>
      </c>
      <c r="D54" s="28">
        <v>0</v>
      </c>
      <c r="E54" s="28">
        <v>0</v>
      </c>
      <c r="F54" s="28">
        <f t="shared" si="9"/>
        <v>182000</v>
      </c>
      <c r="G54" s="28">
        <v>0</v>
      </c>
      <c r="H54" s="28">
        <f t="shared" si="10"/>
        <v>182000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1145475</v>
      </c>
      <c r="F55" s="28">
        <f t="shared" si="9"/>
        <v>1340475</v>
      </c>
      <c r="G55" s="28">
        <v>0</v>
      </c>
      <c r="H55" s="28">
        <f t="shared" si="10"/>
        <v>1340475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1441142</v>
      </c>
      <c r="D56" s="28">
        <v>0</v>
      </c>
      <c r="E56" s="28">
        <v>0</v>
      </c>
      <c r="F56" s="28">
        <f t="shared" si="9"/>
        <v>1441142</v>
      </c>
      <c r="G56" s="28">
        <v>0</v>
      </c>
      <c r="H56" s="28">
        <f t="shared" si="10"/>
        <v>1441142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60000</v>
      </c>
      <c r="D57" s="28">
        <v>0</v>
      </c>
      <c r="E57" s="28">
        <v>0</v>
      </c>
      <c r="F57" s="28">
        <f t="shared" si="9"/>
        <v>60000</v>
      </c>
      <c r="G57" s="28">
        <v>0</v>
      </c>
      <c r="H57" s="28">
        <f t="shared" si="10"/>
        <v>60000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1903142</v>
      </c>
      <c r="D59" s="20">
        <f t="shared" si="11"/>
        <v>0</v>
      </c>
      <c r="E59" s="20">
        <f t="shared" si="11"/>
        <v>1145475</v>
      </c>
      <c r="F59" s="20">
        <f t="shared" si="11"/>
        <v>3048617</v>
      </c>
      <c r="G59" s="20">
        <f t="shared" si="11"/>
        <v>0</v>
      </c>
      <c r="H59" s="20">
        <f t="shared" si="11"/>
        <v>3048617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157000</v>
      </c>
      <c r="D61" s="28">
        <v>0</v>
      </c>
      <c r="E61" s="30">
        <v>3601105</v>
      </c>
      <c r="F61" s="28">
        <f>SUM(C61:E61)</f>
        <v>3758105</v>
      </c>
      <c r="G61" s="28">
        <v>0</v>
      </c>
      <c r="H61" s="28">
        <f>+F61-G61</f>
        <v>3758105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157000</v>
      </c>
      <c r="D62" s="20">
        <f t="shared" si="12"/>
        <v>0</v>
      </c>
      <c r="E62" s="20">
        <f t="shared" si="12"/>
        <v>3601105</v>
      </c>
      <c r="F62" s="20">
        <f t="shared" si="12"/>
        <v>3758105</v>
      </c>
      <c r="G62" s="20">
        <f t="shared" si="12"/>
        <v>0</v>
      </c>
      <c r="H62" s="20">
        <f t="shared" si="12"/>
        <v>3758105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70663518</v>
      </c>
      <c r="D74" s="22">
        <f t="shared" si="16"/>
        <v>850974</v>
      </c>
      <c r="E74" s="22">
        <f t="shared" si="16"/>
        <v>5173020</v>
      </c>
      <c r="F74" s="22">
        <f t="shared" si="16"/>
        <v>76687512</v>
      </c>
      <c r="G74" s="22">
        <f t="shared" si="16"/>
        <v>1982974</v>
      </c>
      <c r="H74" s="22">
        <f t="shared" si="16"/>
        <v>74704538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2016-09-06T12:40:46Z</cp:lastPrinted>
  <dcterms:created xsi:type="dcterms:W3CDTF">2016-05-26T09:53:02Z</dcterms:created>
  <dcterms:modified xsi:type="dcterms:W3CDTF">2022-01-24T12:20:11Z</dcterms:modified>
  <cp:category/>
  <cp:version/>
  <cp:contentType/>
  <cp:contentStatus/>
</cp:coreProperties>
</file>