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<sst xmlns="http://schemas.openxmlformats.org/spreadsheetml/2006/main" count="26" uniqueCount="25">
  <si>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</si>
  <si>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</si>
  <si>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</si>
  <si>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</si>
  <si>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</si>
  <si>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</si>
  <si>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</si>
  <si>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</si>
  <si>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</si>
  <si>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</si>
  <si>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</si>
  <si>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</si>
  <si>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</si>
  <si>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</si>
  <si>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</si>
  <si>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</si>
  <si>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</si>
  <si>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</si>
  <si>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</si>
  <si>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</si>
  <si>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</si>
  <si>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</si>
  <si>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</si>
  <si>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</si>
  <si>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2022 PRORROGADO DE 2021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</si>
</sst>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40444700</v>
      </c>
      <c r="C5" s="4">
        <v>0</v>
      </c>
      <c r="D5" s="4">
        <v>0</v>
      </c>
      <c r="E5" s="4">
        <f>SUM(B5:D5)</f>
        <v>40444700</v>
      </c>
      <c r="F5" s="4">
        <v>146000</v>
      </c>
      <c r="G5" s="4">
        <f>+E5-F5</f>
        <v>40298700</v>
      </c>
    </row>
    <row r="6" spans="1:7" ht="30" customHeight="1" outlineLevel="2">
      <c r="A6" s="3" t="s">
        <v>1</v>
      </c>
      <c r="B6" s="4">
        <v>1510656</v>
      </c>
      <c r="C6" s="4">
        <v>0</v>
      </c>
      <c r="D6" s="4">
        <v>0</v>
      </c>
      <c r="E6" s="4">
        <f aca="true" t="shared" si="0" ref="E6:E12">SUM(B6:D6)</f>
        <v>1510656</v>
      </c>
      <c r="F6" s="4">
        <v>714000</v>
      </c>
      <c r="G6" s="4">
        <f aca="true" t="shared" si="1" ref="G6:G12">+E6-F6</f>
        <v>796656</v>
      </c>
    </row>
    <row r="7" spans="1:7" ht="30" customHeight="1" outlineLevel="2">
      <c r="A7" s="3" t="s">
        <v>2</v>
      </c>
      <c r="B7" s="4">
        <v>7589673</v>
      </c>
      <c r="C7" s="4">
        <v>0</v>
      </c>
      <c r="D7" s="4">
        <v>333100</v>
      </c>
      <c r="E7" s="4">
        <f t="shared" si="0"/>
        <v>7922773</v>
      </c>
      <c r="F7" s="4">
        <v>272000</v>
      </c>
      <c r="G7" s="4">
        <f t="shared" si="1"/>
        <v>7650773</v>
      </c>
    </row>
    <row r="8" spans="1:9" ht="30" customHeight="1" outlineLevel="2">
      <c r="A8" s="3" t="s">
        <v>3</v>
      </c>
      <c r="B8" s="4">
        <v>19058317</v>
      </c>
      <c r="C8" s="4">
        <v>850974</v>
      </c>
      <c r="D8" s="4">
        <v>93340</v>
      </c>
      <c r="E8" s="4">
        <f t="shared" si="0"/>
        <v>20002631</v>
      </c>
      <c r="F8" s="4">
        <v>850974</v>
      </c>
      <c r="G8" s="4">
        <f t="shared" si="1"/>
        <v>19151657</v>
      </c>
      <c r="I8" s="1"/>
    </row>
    <row r="9" spans="1:7" ht="30" customHeight="1" outlineLevel="2">
      <c r="A9" s="3" t="s">
        <v>4</v>
      </c>
      <c r="B9" s="4">
        <v>1903142</v>
      </c>
      <c r="C9" s="4">
        <v>0</v>
      </c>
      <c r="D9" s="4">
        <v>1145475</v>
      </c>
      <c r="E9" s="4">
        <f t="shared" si="0"/>
        <v>3048617</v>
      </c>
      <c r="F9" s="4">
        <v>0</v>
      </c>
      <c r="G9" s="4">
        <f t="shared" si="1"/>
        <v>3048617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70506488</v>
      </c>
      <c r="C10" s="5">
        <f t="shared" si="2"/>
        <v>850974</v>
      </c>
      <c r="D10" s="5">
        <f t="shared" si="2"/>
        <v>1571915</v>
      </c>
      <c r="E10" s="5">
        <f t="shared" si="2"/>
        <v>72929377</v>
      </c>
      <c r="F10" s="5">
        <f t="shared" si="2"/>
        <v>1982974</v>
      </c>
      <c r="G10" s="5">
        <f t="shared" si="2"/>
        <v>70946403</v>
      </c>
    </row>
    <row r="11" spans="1:7" ht="30" customHeight="1" outlineLevel="2">
      <c r="A11" s="3" t="s">
        <v>5</v>
      </c>
      <c r="B11" s="4">
        <v>157000</v>
      </c>
      <c r="C11" s="4">
        <v>0</v>
      </c>
      <c r="D11" s="4">
        <v>3601105</v>
      </c>
      <c r="E11" s="4">
        <f t="shared" si="0"/>
        <v>3758105</v>
      </c>
      <c r="F11" s="4">
        <v>0</v>
      </c>
      <c r="G11" s="4">
        <f t="shared" si="1"/>
        <v>3758105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157000</v>
      </c>
      <c r="C13" s="5">
        <f t="shared" si="3"/>
        <v>0</v>
      </c>
      <c r="D13" s="5">
        <f t="shared" si="3"/>
        <v>3601105</v>
      </c>
      <c r="E13" s="5">
        <f t="shared" si="3"/>
        <v>3758105</v>
      </c>
      <c r="F13" s="5">
        <f t="shared" si="3"/>
        <v>0</v>
      </c>
      <c r="G13" s="5">
        <f t="shared" si="3"/>
        <v>3758105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70663488</v>
      </c>
      <c r="C14" s="8">
        <f t="shared" si="4"/>
        <v>850974</v>
      </c>
      <c r="D14" s="8">
        <f t="shared" si="4"/>
        <v>5173020</v>
      </c>
      <c r="E14" s="8">
        <f t="shared" si="4"/>
        <v>76687482</v>
      </c>
      <c r="F14" s="8">
        <f t="shared" si="4"/>
        <v>1982974</v>
      </c>
      <c r="G14" s="8">
        <f t="shared" si="4"/>
        <v>74704508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30</v>
      </c>
      <c r="C16" s="4">
        <v>0</v>
      </c>
      <c r="D16" s="4">
        <v>0</v>
      </c>
      <c r="E16" s="4">
        <f>SUM(B16:D16)</f>
        <v>30</v>
      </c>
      <c r="F16" s="4">
        <v>0</v>
      </c>
      <c r="G16" s="4">
        <f>+E16-F16</f>
        <v>30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30</v>
      </c>
      <c r="C18" s="6">
        <f t="shared" si="5"/>
        <v>0</v>
      </c>
      <c r="D18" s="6">
        <f t="shared" si="5"/>
        <v>0</v>
      </c>
      <c r="E18" s="6">
        <f t="shared" si="5"/>
        <v>30</v>
      </c>
      <c r="F18" s="6">
        <f t="shared" si="5"/>
        <v>0</v>
      </c>
      <c r="G18" s="6">
        <f t="shared" si="5"/>
        <v>30</v>
      </c>
    </row>
    <row r="19" spans="1:7" s="12" customFormat="1" ht="30" customHeight="1" thickBot="1">
      <c r="A19" s="7" t="s">
        <v>20</v>
      </c>
      <c r="B19" s="11">
        <f aca="true" t="shared" si="6" ref="B19:G19">+B18</f>
        <v>30</v>
      </c>
      <c r="C19" s="11">
        <f t="shared" si="6"/>
        <v>0</v>
      </c>
      <c r="D19" s="11">
        <f t="shared" si="6"/>
        <v>0</v>
      </c>
      <c r="E19" s="11">
        <f t="shared" si="6"/>
        <v>30</v>
      </c>
      <c r="F19" s="11">
        <f t="shared" si="6"/>
        <v>0</v>
      </c>
      <c r="G19" s="11">
        <f t="shared" si="6"/>
        <v>30</v>
      </c>
    </row>
    <row r="20" spans="1:7" s="15" customFormat="1" ht="30" customHeight="1">
      <c r="A20" s="13" t="s">
        <v>21</v>
      </c>
      <c r="B20" s="14">
        <f aca="true" t="shared" si="7" ref="B20:G20">+B19+B14</f>
        <v>70663518</v>
      </c>
      <c r="C20" s="14">
        <f t="shared" si="7"/>
        <v>850974</v>
      </c>
      <c r="D20" s="14">
        <f t="shared" si="7"/>
        <v>5173020</v>
      </c>
      <c r="E20" s="14">
        <f t="shared" si="7"/>
        <v>76687512</v>
      </c>
      <c r="F20" s="14">
        <f t="shared" si="7"/>
        <v>1982974</v>
      </c>
      <c r="G20" s="14">
        <f t="shared" si="7"/>
        <v>74704538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2016-05-27T13:07:54Z</cp:lastPrinted>
  <dcterms:created xsi:type="dcterms:W3CDTF">2016-09-01T06:58:17Z</dcterms:created>
  <dcterms:modified xsi:type="dcterms:W3CDTF">2022-01-24T12:19:37Z</dcterms:modified>
  <cp:category/>
  <cp:version/>
  <cp:contentType/>
  <cp:contentStatus/>
</cp:coreProperties>
</file>