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jboada\Downloads\MC 2026\Documentos XLSX y ODS sin escudo y metadatos\"/>
    </mc:Choice>
  </mc:AlternateContent>
  <xr:revisionPtr revIDLastSave="0" documentId="13_ncr:1_{3EBEFFEB-18D2-4D75-87F7-1680F46AF5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" sheetId="4" r:id="rId1"/>
    <sheet name="METADATOS" sheetId="5" r:id="rId2"/>
  </sheets>
  <definedNames>
    <definedName name="_xlnm.Print_Area" localSheetId="0">DATOS!$A$1:$H$20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E4" i="4" l="1"/>
  <c r="H4" i="4" s="1"/>
  <c r="E6" i="4"/>
  <c r="H6" i="4" s="1"/>
  <c r="E10" i="4"/>
  <c r="H10" i="4" s="1"/>
  <c r="E8" i="4"/>
  <c r="H8" i="4" s="1"/>
  <c r="F13" i="4" l="1"/>
  <c r="G13" i="4"/>
  <c r="D13" i="4"/>
  <c r="E13" i="4" l="1"/>
  <c r="H13" i="4" l="1"/>
  <c r="C13" i="4" l="1"/>
  <c r="H19" i="4" l="1"/>
  <c r="F20" i="4" l="1"/>
  <c r="H18" i="4"/>
  <c r="H20" i="4" l="1"/>
  <c r="G20" i="4" l="1"/>
  <c r="D20" i="4"/>
  <c r="C20" i="4"/>
  <c r="E20" i="4" l="1"/>
</calcChain>
</file>

<file path=xl/sharedStrings.xml><?xml version="1.0" encoding="utf-8"?>
<sst xmlns="http://schemas.openxmlformats.org/spreadsheetml/2006/main" count="51" uniqueCount="45">
  <si>
    <t>MODIFICACIONES</t>
  </si>
  <si>
    <t>TOTALES</t>
  </si>
  <si>
    <t>EN MÁS (MP)</t>
  </si>
  <si>
    <t>EN MENOS (MP/)</t>
  </si>
  <si>
    <t>APLICACIÓN PRESUPUESTARIA</t>
  </si>
  <si>
    <t>ECONÓMICA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</si>
  <si>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</si>
  <si>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</si>
  <si>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</si>
  <si>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</si>
  <si>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</si>
  <si>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</si>
  <si>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</si>
  <si>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</si>
  <si>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</si>
  <si>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</si>
  <si>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</si>
  <si>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CONTRATACION SERV. DE MTO. EDIFICIOS Y OTRAS INSTALACIONES</t>
  </si>
  <si>
    <t>3110 - PROTECCIÓN DE LA SALUD PÚBLICA</t>
  </si>
  <si>
    <t>CONTRATACIÓN SERV.CULTURALES, DEPORT., SANITARIOS Y SOCIALES</t>
  </si>
  <si>
    <t>3111 - ACCIÓN SANITARIA SOBRE ADICCIONES</t>
  </si>
  <si>
    <t>3380 - FIESTAS POPULARES Y FESTEJOS</t>
  </si>
  <si>
    <t>FESTEJOS POPULARES</t>
  </si>
  <si>
    <t>Título del dataset</t>
  </si>
  <si>
    <t>Modificaciones presupuestarias 2026</t>
  </si>
  <si>
    <t>Descripción</t>
  </si>
  <si>
    <t>Entidad publicadora</t>
  </si>
  <si>
    <t>Ayuntamiento de Majadahonda</t>
  </si>
  <si>
    <t>Área responsable</t>
  </si>
  <si>
    <t>Servicios Económicos</t>
  </si>
  <si>
    <t>Fuente</t>
  </si>
  <si>
    <t>Fecha de creación</t>
  </si>
  <si>
    <t>15/04/2026</t>
  </si>
  <si>
    <t>Fecha de última actualización</t>
  </si>
  <si>
    <t>Frecuencia de actualización</t>
  </si>
  <si>
    <t>No tiene</t>
  </si>
  <si>
    <t>Formato original</t>
  </si>
  <si>
    <t>Excel</t>
  </si>
  <si>
    <t>Formatos disponibles</t>
  </si>
  <si>
    <t>XLSX, ODS</t>
  </si>
  <si>
    <t>Licencia</t>
  </si>
  <si>
    <t>Creative Commons Reconocimiento 4.0 (CC BY 4.0)</t>
  </si>
  <si>
    <t>URL del portal</t>
  </si>
  <si>
    <t>https://transparencia.majadahonda.org/datos-abiertos</t>
  </si>
  <si>
    <t>MODIFICACION DE CREDITO 016-26-TC-08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</si>
</sst>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" fontId="3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4" fillId="0" borderId="6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3" fillId="2" borderId="8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H20"/>
  <sheetViews>
    <sheetView showGridLines="0" tabSelected="1" zoomScaleNormal="100" workbookViewId="0">
      <selection activeCell="A22" sqref="A2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1" spans="1:8" s="31" customFormat="1" ht="12.75" customHeight="1" x14ac:dyDescent="0.2">
      <c r="A1" s="38" t="s">
        <v>12</v>
      </c>
      <c r="B1" s="34" t="s">
        <v>4</v>
      </c>
      <c r="C1" s="36" t="s">
        <v>10</v>
      </c>
      <c r="D1" s="36" t="s">
        <v>8</v>
      </c>
      <c r="E1" s="36" t="s">
        <v>16</v>
      </c>
      <c r="F1" s="40" t="s">
        <v>0</v>
      </c>
      <c r="G1" s="41"/>
      <c r="H1" s="36" t="s">
        <v>11</v>
      </c>
    </row>
    <row r="2" spans="1:8" s="31" customFormat="1" ht="25.5" customHeight="1" x14ac:dyDescent="0.2">
      <c r="A2" s="39"/>
      <c r="B2" s="35"/>
      <c r="C2" s="37"/>
      <c r="D2" s="37"/>
      <c r="E2" s="37"/>
      <c r="F2" s="4" t="s">
        <v>6</v>
      </c>
      <c r="G2" s="4" t="s">
        <v>7</v>
      </c>
      <c r="H2" s="37"/>
    </row>
    <row r="3" spans="1:8" s="24" customFormat="1" x14ac:dyDescent="0.2">
      <c r="A3" s="8"/>
      <c r="B3" s="32" t="s">
        <v>18</v>
      </c>
      <c r="C3" s="26"/>
      <c r="D3" s="7"/>
      <c r="E3" s="7"/>
      <c r="F3" s="33"/>
      <c r="G3" s="33"/>
      <c r="H3" s="7"/>
    </row>
    <row r="4" spans="1:8" s="24" customFormat="1" ht="24" x14ac:dyDescent="0.2">
      <c r="A4" s="8">
        <v>11311022703</v>
      </c>
      <c r="B4" s="27" t="s">
        <v>17</v>
      </c>
      <c r="C4" s="7">
        <v>121000</v>
      </c>
      <c r="D4" s="7">
        <v>0</v>
      </c>
      <c r="E4" s="26">
        <f t="shared" ref="E4:E8" si="0">C4+D4</f>
        <v>121000</v>
      </c>
      <c r="F4" s="7"/>
      <c r="G4" s="7">
        <v>105000</v>
      </c>
      <c r="H4" s="7">
        <f t="shared" ref="H4:H6" si="1">E4+F4-G4</f>
        <v>16000</v>
      </c>
    </row>
    <row r="5" spans="1:8" s="24" customFormat="1" ht="24" x14ac:dyDescent="0.2">
      <c r="A5" s="8"/>
      <c r="B5" s="32" t="s">
        <v>20</v>
      </c>
      <c r="C5" s="7"/>
      <c r="D5" s="7"/>
      <c r="E5" s="26"/>
      <c r="F5" s="7"/>
      <c r="G5" s="7"/>
      <c r="H5" s="7"/>
    </row>
    <row r="6" spans="1:8" s="24" customFormat="1" ht="29.25" customHeight="1" x14ac:dyDescent="0.2">
      <c r="A6" s="8">
        <v>11311122703</v>
      </c>
      <c r="B6" s="27" t="s">
        <v>17</v>
      </c>
      <c r="C6" s="7">
        <v>27500</v>
      </c>
      <c r="D6" s="7">
        <v>0</v>
      </c>
      <c r="E6" s="26">
        <f t="shared" si="0"/>
        <v>27500</v>
      </c>
      <c r="F6" s="7"/>
      <c r="G6" s="7">
        <v>20000</v>
      </c>
      <c r="H6" s="7">
        <f t="shared" si="1"/>
        <v>7500</v>
      </c>
    </row>
    <row r="7" spans="1:8" s="24" customFormat="1" x14ac:dyDescent="0.2">
      <c r="A7" s="8"/>
      <c r="B7" s="32" t="s">
        <v>18</v>
      </c>
      <c r="C7" s="26"/>
      <c r="D7" s="7"/>
      <c r="E7" s="26"/>
      <c r="F7" s="7"/>
      <c r="G7" s="7"/>
      <c r="H7" s="7"/>
    </row>
    <row r="8" spans="1:8" s="24" customFormat="1" ht="27" customHeight="1" x14ac:dyDescent="0.2">
      <c r="A8" s="8">
        <v>11311022717</v>
      </c>
      <c r="B8" s="27" t="s">
        <v>19</v>
      </c>
      <c r="C8" s="7">
        <v>320000</v>
      </c>
      <c r="D8" s="7">
        <v>170.63</v>
      </c>
      <c r="E8" s="26">
        <f t="shared" si="0"/>
        <v>320170.63</v>
      </c>
      <c r="F8" s="7"/>
      <c r="G8" s="7">
        <v>165000</v>
      </c>
      <c r="H8" s="7">
        <f>E8+F8-G8</f>
        <v>155170.63</v>
      </c>
    </row>
    <row r="9" spans="1:8" s="24" customFormat="1" ht="19.5" customHeight="1" x14ac:dyDescent="0.2">
      <c r="A9" s="8"/>
      <c r="B9" s="32" t="s">
        <v>21</v>
      </c>
      <c r="C9" s="7"/>
      <c r="D9" s="7"/>
      <c r="E9" s="26"/>
      <c r="F9" s="7"/>
      <c r="G9" s="7"/>
      <c r="H9" s="7"/>
    </row>
    <row r="10" spans="1:8" s="24" customFormat="1" x14ac:dyDescent="0.2">
      <c r="A10" s="8">
        <v>4338022613</v>
      </c>
      <c r="B10" s="27" t="s">
        <v>22</v>
      </c>
      <c r="C10" s="7">
        <v>677855</v>
      </c>
      <c r="D10" s="7">
        <v>10056.1</v>
      </c>
      <c r="E10" s="26">
        <f>C10+D10</f>
        <v>687911.1</v>
      </c>
      <c r="F10" s="7">
        <f>125000+165000</f>
        <v>290000</v>
      </c>
      <c r="G10" s="7"/>
      <c r="H10" s="7">
        <f>E10+F10-G10</f>
        <v>977911.1</v>
      </c>
    </row>
    <row r="11" spans="1:8" s="24" customFormat="1" x14ac:dyDescent="0.2">
      <c r="A11" s="8"/>
      <c r="B11" s="27"/>
      <c r="C11" s="26"/>
      <c r="D11" s="7"/>
      <c r="E11" s="7"/>
      <c r="F11" s="7"/>
      <c r="G11" s="7"/>
      <c r="H11" s="7"/>
    </row>
    <row r="12" spans="1:8" s="24" customFormat="1" x14ac:dyDescent="0.2">
      <c r="A12" s="28"/>
      <c r="B12" s="29"/>
      <c r="C12" s="26"/>
      <c r="D12" s="7"/>
      <c r="E12" s="7"/>
      <c r="F12" s="7"/>
      <c r="G12" s="26"/>
      <c r="H12" s="7"/>
    </row>
    <row r="13" spans="1:8" s="5" customFormat="1" ht="12" customHeight="1" x14ac:dyDescent="0.2">
      <c r="A13" s="9"/>
      <c r="B13" s="10" t="s">
        <v>1</v>
      </c>
      <c r="C13" s="25">
        <f t="shared" ref="C13:H13" si="2">SUM(C3:C12)</f>
        <v>1146355</v>
      </c>
      <c r="D13" s="25">
        <f t="shared" si="2"/>
        <v>10226.73</v>
      </c>
      <c r="E13" s="25">
        <f t="shared" si="2"/>
        <v>1156581.73</v>
      </c>
      <c r="F13" s="25">
        <f t="shared" si="2"/>
        <v>290000</v>
      </c>
      <c r="G13" s="25">
        <f t="shared" si="2"/>
        <v>290000</v>
      </c>
      <c r="H13" s="25">
        <f t="shared" si="2"/>
        <v>1156581.73</v>
      </c>
    </row>
    <row r="14" spans="1:8" hidden="1" x14ac:dyDescent="0.2">
      <c r="A14" s="11"/>
      <c r="B14" s="12"/>
      <c r="C14" s="13"/>
      <c r="D14" s="13"/>
      <c r="E14" s="13"/>
      <c r="F14" s="13"/>
      <c r="G14" s="13"/>
      <c r="H14" s="13"/>
    </row>
    <row r="15" spans="1:8" x14ac:dyDescent="0.2">
      <c r="A15" s="14"/>
      <c r="B15" s="15"/>
      <c r="C15" s="16"/>
      <c r="D15" s="16"/>
      <c r="E15" s="16"/>
      <c r="F15" s="16"/>
      <c r="G15" s="16"/>
      <c r="H15" s="16"/>
    </row>
    <row r="16" spans="1:8" s="30" customFormat="1" ht="12.75" customHeight="1" x14ac:dyDescent="0.2">
      <c r="A16" s="38" t="s">
        <v>13</v>
      </c>
      <c r="B16" s="34" t="s">
        <v>5</v>
      </c>
      <c r="C16" s="36" t="s">
        <v>9</v>
      </c>
      <c r="D16" s="36" t="s">
        <v>8</v>
      </c>
      <c r="E16" s="36" t="s">
        <v>15</v>
      </c>
      <c r="F16" s="40" t="s">
        <v>0</v>
      </c>
      <c r="G16" s="41"/>
      <c r="H16" s="36" t="s">
        <v>14</v>
      </c>
    </row>
    <row r="17" spans="1:8" s="30" customFormat="1" ht="24" x14ac:dyDescent="0.2">
      <c r="A17" s="39"/>
      <c r="B17" s="35"/>
      <c r="C17" s="37"/>
      <c r="D17" s="37"/>
      <c r="E17" s="37"/>
      <c r="F17" s="4" t="s">
        <v>2</v>
      </c>
      <c r="G17" s="4" t="s">
        <v>3</v>
      </c>
      <c r="H17" s="37"/>
    </row>
    <row r="18" spans="1:8" x14ac:dyDescent="0.2">
      <c r="A18" s="17"/>
      <c r="B18" s="18"/>
      <c r="C18" s="19"/>
      <c r="D18" s="19"/>
      <c r="E18" s="19"/>
      <c r="F18" s="19"/>
      <c r="G18" s="19"/>
      <c r="H18" s="7">
        <f t="shared" ref="H18:H19" si="3">E18+F18-G18</f>
        <v>0</v>
      </c>
    </row>
    <row r="19" spans="1:8" x14ac:dyDescent="0.2">
      <c r="A19" s="20"/>
      <c r="B19" s="21"/>
      <c r="C19" s="6"/>
      <c r="D19" s="6"/>
      <c r="E19" s="6"/>
      <c r="F19" s="6"/>
      <c r="G19" s="6"/>
      <c r="H19" s="7">
        <f t="shared" si="3"/>
        <v>0</v>
      </c>
    </row>
    <row r="20" spans="1:8" x14ac:dyDescent="0.2">
      <c r="A20" s="9"/>
      <c r="B20" s="22"/>
      <c r="C20" s="23">
        <f>SUM(C19:C19)</f>
        <v>0</v>
      </c>
      <c r="D20" s="23">
        <f>SUM(D19:D19)</f>
        <v>0</v>
      </c>
      <c r="E20" s="23">
        <f>SUM(E19:E19)</f>
        <v>0</v>
      </c>
      <c r="F20" s="23">
        <f>SUM(F18:F19)</f>
        <v>0</v>
      </c>
      <c r="G20" s="23">
        <f>SUM(G19:G19)</f>
        <v>0</v>
      </c>
      <c r="H20" s="23">
        <f>SUM(H18:H19)</f>
        <v>0</v>
      </c>
    </row>
  </sheetData>
  <mergeCells count="14">
    <mergeCell ref="F1:G1"/>
    <mergeCell ref="F16:G16"/>
    <mergeCell ref="B1:B2"/>
    <mergeCell ref="B16:B17"/>
    <mergeCell ref="E16:E17"/>
    <mergeCell ref="D16:D17"/>
    <mergeCell ref="C16:C17"/>
    <mergeCell ref="C1:C2"/>
    <mergeCell ref="D1:D2"/>
    <mergeCell ref="E1:E2"/>
    <mergeCell ref="H1:H2"/>
    <mergeCell ref="A1:A2"/>
    <mergeCell ref="A16:A17"/>
    <mergeCell ref="H16:H17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2" sqref="B2"/>
    </sheetView>
  </sheetViews>
  <sheetFormatPr baseColWidth="10" defaultRowHeight="12.75" x14ac:dyDescent="0.2"/>
  <cols>
    <col min="1" max="1" width="31" customWidth="1"/>
  </cols>
  <sheetData>
    <row r="1" spans="1:2" x14ac:dyDescent="0.2">
      <c r="A1" t="s">
        <v>23</v>
      </c>
      <c r="B1" t="s">
        <v>24</v>
      </c>
    </row>
    <row r="2" spans="1:2" x14ac:dyDescent="0.2">
      <c r="A2" t="s">
        <v>25</v>
      </c>
      <c r="B2" t="s">
        <v>44</v>
      </c>
    </row>
    <row r="3" spans="1:2" x14ac:dyDescent="0.2">
      <c r="A3" t="s">
        <v>26</v>
      </c>
      <c r="B3" t="s">
        <v>27</v>
      </c>
    </row>
    <row r="4" spans="1:2" x14ac:dyDescent="0.2">
      <c r="A4" t="s">
        <v>28</v>
      </c>
      <c r="B4" t="s">
        <v>29</v>
      </c>
    </row>
    <row r="5" spans="1:2" x14ac:dyDescent="0.2">
      <c r="A5" t="s">
        <v>30</v>
      </c>
      <c r="B5" t="s">
        <v>27</v>
      </c>
    </row>
    <row r="6" spans="1:2" x14ac:dyDescent="0.2">
      <c r="A6" t="s">
        <v>31</v>
      </c>
      <c r="B6" t="s">
        <v>32</v>
      </c>
    </row>
    <row r="7" spans="1:2" x14ac:dyDescent="0.2">
      <c r="A7" t="s">
        <v>33</v>
      </c>
      <c r="B7" t="s">
        <v>32</v>
      </c>
    </row>
    <row r="8" spans="1:2" x14ac:dyDescent="0.2">
      <c r="A8" t="s">
        <v>34</v>
      </c>
      <c r="B8" t="s">
        <v>35</v>
      </c>
    </row>
    <row r="9" spans="1:2" x14ac:dyDescent="0.2">
      <c r="A9" t="s">
        <v>36</v>
      </c>
      <c r="B9" t="s">
        <v>37</v>
      </c>
    </row>
    <row r="10" spans="1:2" x14ac:dyDescent="0.2">
      <c r="A10" t="s">
        <v>38</v>
      </c>
      <c r="B10" t="s">
        <v>39</v>
      </c>
    </row>
    <row r="11" spans="1:2" x14ac:dyDescent="0.2">
      <c r="A11" t="s">
        <v>40</v>
      </c>
      <c r="B11" t="s">
        <v>41</v>
      </c>
    </row>
    <row r="12" spans="1:2" x14ac:dyDescent="0.2">
      <c r="A12" t="s">
        <v>42</v>
      </c>
      <c r="B12" t="s">
        <v>43</v>
      </c>
    </row>
  </sheetData>
  <dataValidations count="1">
    <dataValidation type="list" sqref="B11" xr:uid="{AFB2BFBC-E511-457E-B8E8-DEEAAF70A2F6}">
      <formula1>"Creative Commons Reconocimiento 4.0 (CC BY 4.0)"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METADATOS</vt:lpstr>
      <vt:lpstr>DATOS!Área_de_impresión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2026-03-25T11:03:22Z</cp:lastPrinted>
  <dcterms:created xsi:type="dcterms:W3CDTF">2001-02-01T09:10:38Z</dcterms:created>
  <dcterms:modified xsi:type="dcterms:W3CDTF">2026-04-17T07:18:03Z</dcterms:modified>
</cp:coreProperties>
</file>