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D33" i="4"/>
  <c r="F33"/>
  <c r="G33"/>
  <c r="C33"/>
  <c r="E29"/>
  <c r="H29" s="1"/>
  <c r="H33" s="1"/>
  <c r="G24"/>
  <c r="F24"/>
  <c r="D24"/>
  <c r="C24"/>
  <c r="E33" l="1"/>
  <c r="E12"/>
  <c r="H12" s="1"/>
  <c r="H24" l="1"/>
  <c r="E24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<sst xmlns="http://schemas.openxmlformats.org/spreadsheetml/2006/main" count="38" uniqueCount="29">
  <si>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</si>
  <si>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</si>
  <si>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</si>
  <si>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</si>
  <si>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</si>
  <si>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</si>
  <si>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</si>
  <si>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</si>
  <si>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</si>
  <si>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</si>
  <si>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</si>
  <si>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</si>
  <si>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</si>
  <si>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</si>
  <si>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</si>
  <si>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</si>
  <si>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</si>
  <si>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</si>
  <si>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</si>
  <si>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</si>
  <si>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</si>
  <si>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</si>
  <si>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</si>
  <si>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9231 GESTIÓN DEL PADRÓN MUNICIPAL DE HABITANTES</t>
  </si>
  <si>
    <t>CONTRATACIÓN DE SERVICIOS DE PROCESOS ELECTORALES</t>
  </si>
  <si>
    <t>420.98</t>
  </si>
  <si>
    <t>OTRAS TRANSFERENCIAS CORRIENTES DE LA ADMINISTRACIÓN GENERAL DEL ESTADO PARA PROCESOS ELECTORALES</t>
  </si>
  <si>
    <t>En la propuesta figura un error material que ha sido subsanado en el presente estadillo: el código de ingresos 420.98 tiene una modificación anterior de 16.590,00 €</t>
  </si>
  <si>
    <t>Nº DE EXPEDIENTE:  077/23/G/08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</si>
</sst>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4" fontId="4" fillId="0" borderId="0" xfId="0" quotePrefix="1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topLeftCell="A3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68" t="s">
        <v>28</v>
      </c>
    </row>
    <row r="7" spans="1:8" s="10" customFormat="1" ht="12.6" customHeight="1">
      <c r="A7" s="28" t="s">
        <v>1</v>
      </c>
      <c r="B7" s="60" t="s">
        <v>17</v>
      </c>
      <c r="C7" s="29" t="s">
        <v>2</v>
      </c>
      <c r="D7" s="29" t="s">
        <v>3</v>
      </c>
      <c r="E7" s="29" t="s">
        <v>4</v>
      </c>
      <c r="F7" s="63" t="s">
        <v>5</v>
      </c>
      <c r="G7" s="64"/>
      <c r="H7" s="29" t="s">
        <v>2</v>
      </c>
    </row>
    <row r="8" spans="1:8" s="12" customFormat="1" ht="24">
      <c r="A8" s="27" t="s">
        <v>6</v>
      </c>
      <c r="B8" s="61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2" customFormat="1" ht="12.75" customHeight="1">
      <c r="A10" s="65" t="s">
        <v>23</v>
      </c>
      <c r="B10" s="66"/>
      <c r="C10" s="6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12923122705</v>
      </c>
      <c r="B12" s="22" t="s">
        <v>24</v>
      </c>
      <c r="C12" s="20">
        <v>0</v>
      </c>
      <c r="D12" s="20">
        <v>85090</v>
      </c>
      <c r="E12" s="20">
        <f t="shared" ref="E12" si="0">C12+D12</f>
        <v>85090</v>
      </c>
      <c r="F12" s="20">
        <v>16590</v>
      </c>
      <c r="G12" s="20"/>
      <c r="H12" s="20">
        <f t="shared" ref="H12" si="1">E12+F12-G12</f>
        <v>101680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3"/>
      <c r="B23" s="30"/>
      <c r="C23" s="20"/>
      <c r="D23" s="20"/>
      <c r="E23" s="20"/>
      <c r="F23" s="20"/>
      <c r="G23" s="20"/>
      <c r="H23" s="20"/>
    </row>
    <row r="24" spans="1:8">
      <c r="A24" s="31"/>
      <c r="B24" s="32" t="s">
        <v>13</v>
      </c>
      <c r="C24" s="33">
        <f>SUM(C10:C23)</f>
        <v>0</v>
      </c>
      <c r="D24" s="33">
        <f t="shared" ref="D24:H24" si="2">SUM(D10:D23)</f>
        <v>85090</v>
      </c>
      <c r="E24" s="33">
        <f t="shared" si="2"/>
        <v>85090</v>
      </c>
      <c r="F24" s="52">
        <f t="shared" si="2"/>
        <v>16590</v>
      </c>
      <c r="G24" s="52">
        <f t="shared" si="2"/>
        <v>0</v>
      </c>
      <c r="H24" s="33">
        <f t="shared" si="2"/>
        <v>101680</v>
      </c>
    </row>
    <row r="25" spans="1:8">
      <c r="A25" s="34"/>
      <c r="B25" s="35"/>
      <c r="C25" s="36"/>
      <c r="D25" s="36"/>
      <c r="E25" s="36"/>
      <c r="F25" s="36"/>
      <c r="G25" s="36"/>
      <c r="H25" s="36"/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 s="7" customFormat="1" ht="12.6" customHeight="1">
      <c r="A27" s="24" t="s">
        <v>14</v>
      </c>
      <c r="B27" s="24" t="s">
        <v>18</v>
      </c>
      <c r="C27" s="11" t="s">
        <v>19</v>
      </c>
      <c r="D27" s="11" t="s">
        <v>3</v>
      </c>
      <c r="E27" s="11" t="s">
        <v>20</v>
      </c>
      <c r="F27" s="63" t="s">
        <v>5</v>
      </c>
      <c r="G27" s="64"/>
      <c r="H27" s="11" t="s">
        <v>19</v>
      </c>
    </row>
    <row r="28" spans="1:8" s="25" customFormat="1" ht="24">
      <c r="A28" s="24" t="s">
        <v>6</v>
      </c>
      <c r="B28" s="24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 ht="36">
      <c r="A29" s="40" t="s">
        <v>25</v>
      </c>
      <c r="B29" s="41" t="s">
        <v>26</v>
      </c>
      <c r="C29" s="20">
        <v>0</v>
      </c>
      <c r="D29" s="20">
        <v>16590</v>
      </c>
      <c r="E29" s="20">
        <f>C29+D29</f>
        <v>16590</v>
      </c>
      <c r="F29" s="20">
        <v>16590</v>
      </c>
      <c r="G29" s="20"/>
      <c r="H29" s="20">
        <f>+E29+F29-G29</f>
        <v>33180</v>
      </c>
    </row>
    <row r="30" spans="1:8" s="13" customFormat="1" ht="14.25" customHeight="1">
      <c r="A30" s="15"/>
      <c r="B30" s="38"/>
      <c r="C30" s="42"/>
      <c r="D30" s="17"/>
      <c r="E30" s="42"/>
      <c r="F30" s="42"/>
      <c r="G30" s="17"/>
      <c r="H30" s="42"/>
    </row>
    <row r="31" spans="1:8" s="13" customFormat="1">
      <c r="A31" s="14"/>
      <c r="B31" s="38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1"/>
      <c r="B33" s="32" t="s">
        <v>13</v>
      </c>
      <c r="C33" s="51">
        <f>SUM(C29:C32)</f>
        <v>0</v>
      </c>
      <c r="D33" s="51">
        <f t="shared" ref="D33:H33" si="3">SUM(D29:D32)</f>
        <v>16590</v>
      </c>
      <c r="E33" s="51">
        <f t="shared" si="3"/>
        <v>16590</v>
      </c>
      <c r="F33" s="51">
        <f t="shared" si="3"/>
        <v>16590</v>
      </c>
      <c r="G33" s="51">
        <f t="shared" si="3"/>
        <v>0</v>
      </c>
      <c r="H33" s="51">
        <f t="shared" si="3"/>
        <v>33180</v>
      </c>
    </row>
    <row r="34" spans="1:8">
      <c r="A34" s="31"/>
      <c r="B34" s="45"/>
      <c r="C34" s="49"/>
      <c r="D34" s="49"/>
      <c r="E34" s="49"/>
      <c r="F34" s="49"/>
      <c r="G34" s="49"/>
      <c r="H34" s="50"/>
    </row>
    <row r="35" spans="1:8">
      <c r="A35" s="56" t="s">
        <v>22</v>
      </c>
      <c r="B35" s="56"/>
      <c r="C35" s="56"/>
      <c r="D35" s="56"/>
      <c r="E35" s="56"/>
      <c r="F35" s="56"/>
      <c r="G35" s="56"/>
      <c r="H35" s="56"/>
    </row>
    <row r="36" spans="1:8" ht="80.25" customHeight="1">
      <c r="A36" s="57" t="s">
        <v>27</v>
      </c>
      <c r="B36" s="58"/>
      <c r="C36" s="58"/>
      <c r="D36" s="58"/>
      <c r="E36" s="58"/>
      <c r="F36" s="58"/>
      <c r="G36" s="58"/>
      <c r="H36" s="59"/>
    </row>
  </sheetData>
  <mergeCells count="7">
    <mergeCell ref="A35:H35"/>
    <mergeCell ref="A36:H36"/>
    <mergeCell ref="B7:B8"/>
    <mergeCell ref="A3:H3"/>
    <mergeCell ref="F7:G7"/>
    <mergeCell ref="F27:G27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2023-04-26T06:27:41Z</cp:lastPrinted>
  <dcterms:created xsi:type="dcterms:W3CDTF">2001-02-01T09:10:38Z</dcterms:created>
  <dcterms:modified xsi:type="dcterms:W3CDTF">2023-11-10T09:14:55Z</dcterms:modified>
</cp:coreProperties>
</file>