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FICHA!$A$1:$H$37</definedName>
  </definedNames>
  <calcPr calcId="125725"/>
</workbook>
</file>

<file path=xl/calcChain.xml><?xml version="1.0" encoding="utf-8"?>
<calcChain xmlns="http://schemas.openxmlformats.org/spreadsheetml/2006/main">
  <c r="E21" i="4"/>
  <c r="H21" s="1"/>
  <c r="H19"/>
  <c r="E19"/>
  <c r="G25" l="1"/>
  <c r="F25"/>
  <c r="D25"/>
  <c r="C25"/>
  <c r="E14" l="1"/>
  <c r="E12"/>
  <c r="H12" s="1"/>
  <c r="H14" l="1"/>
  <c r="H25" l="1"/>
  <c r="E25"/>
  <c r="H34"/>
  <c r="G34"/>
  <c r="F34"/>
  <c r="D34"/>
  <c r="C34"/>
  <c r="E34" l="1"/>
</calcChain>
</file>

<file path=xl/sharedStrings.xml><?xml version="1.0" encoding="utf-8"?>
<sst xmlns="http://schemas.openxmlformats.org/spreadsheetml/2006/main" count="42" uniqueCount="32">
  <si>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</si>
  <si>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</si>
  <si>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</si>
  <si>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</si>
  <si>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</si>
  <si>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</si>
  <si>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</si>
  <si>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</si>
  <si>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</si>
  <si>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</si>
  <si>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</si>
  <si>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</si>
  <si>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</si>
  <si>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</si>
  <si>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</si>
  <si>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</si>
  <si>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</si>
  <si>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</si>
  <si>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</si>
  <si>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</si>
  <si>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</si>
  <si>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</si>
  <si>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</si>
  <si>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Nº DE EXPEDIENTE:  036/22/TC/29</t>
  </si>
  <si>
    <t>3420 INSTALACIONES DEPORTIVAS</t>
  </si>
  <si>
    <t>REPARACIONES, MANTENIMIENTO Y CONSERVACIÓN DE EDIFICIOS PÚBLICOS Y OTRAS CONTRUCCIONES</t>
  </si>
  <si>
    <t>REPOSICIÓN EN MAQUINARIA, INSTALACIONES Y UTILLAJE</t>
  </si>
  <si>
    <t>3230 FUNCIONAMIENTO DE CENTROS DOCENTES DE ENSEÑANZA INFANTIL Y PRIMARIA Y EDUCACIÓN ESPECIAL</t>
  </si>
  <si>
    <t>REPOSICIÓN EN EDIFICIOS Y OTRAS CONSTRUCCIONES</t>
  </si>
  <si>
    <t>Las modificaciones anteriores en las aplicaciones 011.3420.212.00 y 012.3230.212.00  lo han sido por incorporación de remanentes de crédito, por lo que no supone una limitación al presente expediente.</t>
  </si>
  <si>
    <t>Proyecto 2020/4/RTGEN/1</t>
  </si>
  <si>
    <t>Proyecto 2022/4/INODE/1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</si>
</sst>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0" fontId="6" fillId="0" borderId="0" xfId="0" applyFont="1" applyFill="1" applyAlignment="1">
      <alignment horizontal="left" vertical="center" wrapText="1"/>
    </xf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7"/>
  <sheetViews>
    <sheetView tabSelected="1" zoomScaleNormal="10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4" t="s">
        <v>0</v>
      </c>
      <c r="B3" s="64"/>
      <c r="C3" s="64"/>
      <c r="D3" s="64"/>
      <c r="E3" s="64"/>
      <c r="F3" s="64"/>
      <c r="G3" s="64"/>
      <c r="H3" s="64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28" t="s">
        <v>1</v>
      </c>
      <c r="B7" s="62" t="s">
        <v>17</v>
      </c>
      <c r="C7" s="29" t="s">
        <v>2</v>
      </c>
      <c r="D7" s="29" t="s">
        <v>3</v>
      </c>
      <c r="E7" s="29" t="s">
        <v>4</v>
      </c>
      <c r="F7" s="65" t="s">
        <v>5</v>
      </c>
      <c r="G7" s="66"/>
      <c r="H7" s="29" t="s">
        <v>2</v>
      </c>
    </row>
    <row r="8" spans="1:8" s="12" customFormat="1" ht="24">
      <c r="A8" s="27" t="s">
        <v>6</v>
      </c>
      <c r="B8" s="63"/>
      <c r="C8" s="26" t="s">
        <v>7</v>
      </c>
      <c r="D8" s="26" t="s">
        <v>8</v>
      </c>
      <c r="E8" s="26" t="s">
        <v>9</v>
      </c>
      <c r="F8" s="11" t="s">
        <v>10</v>
      </c>
      <c r="G8" s="11" t="s">
        <v>11</v>
      </c>
      <c r="H8" s="26" t="s">
        <v>12</v>
      </c>
    </row>
    <row r="9" spans="1:8" s="12" customFormat="1">
      <c r="A9" s="48"/>
      <c r="B9" s="49"/>
      <c r="C9" s="47"/>
      <c r="D9" s="47"/>
      <c r="E9" s="47"/>
      <c r="F9" s="47"/>
      <c r="G9" s="47"/>
      <c r="H9" s="47"/>
    </row>
    <row r="10" spans="1:8" s="12" customFormat="1" ht="12.75" customHeight="1">
      <c r="A10" s="67" t="s">
        <v>24</v>
      </c>
      <c r="B10" s="68"/>
      <c r="C10" s="69"/>
      <c r="D10" s="20"/>
      <c r="E10" s="20"/>
      <c r="F10" s="20"/>
      <c r="G10" s="20"/>
      <c r="H10" s="20"/>
    </row>
    <row r="11" spans="1:8" s="12" customFormat="1">
      <c r="A11" s="21"/>
      <c r="B11" s="22"/>
      <c r="C11" s="20"/>
      <c r="D11" s="20"/>
      <c r="E11" s="20"/>
      <c r="F11" s="20"/>
      <c r="G11" s="20"/>
      <c r="H11" s="20"/>
    </row>
    <row r="12" spans="1:8" s="12" customFormat="1" ht="36">
      <c r="A12" s="21">
        <v>11342021200</v>
      </c>
      <c r="B12" s="22" t="s">
        <v>25</v>
      </c>
      <c r="C12" s="20">
        <v>250000</v>
      </c>
      <c r="D12" s="20">
        <v>11265.5</v>
      </c>
      <c r="E12" s="20">
        <f t="shared" ref="E12:E14" si="0">C12+D12</f>
        <v>261265.5</v>
      </c>
      <c r="F12" s="20"/>
      <c r="G12" s="20">
        <v>20525</v>
      </c>
      <c r="H12" s="20">
        <f t="shared" ref="H12:H14" si="1">E12+F12-G12</f>
        <v>240740.5</v>
      </c>
    </row>
    <row r="13" spans="1:8" s="12" customFormat="1">
      <c r="A13" s="21"/>
      <c r="B13" s="22"/>
      <c r="C13" s="20"/>
      <c r="D13" s="20"/>
      <c r="E13" s="20"/>
      <c r="F13" s="20"/>
      <c r="G13" s="20"/>
      <c r="H13" s="20"/>
    </row>
    <row r="14" spans="1:8" s="12" customFormat="1" ht="24">
      <c r="A14" s="21">
        <v>11342063300</v>
      </c>
      <c r="B14" s="22" t="s">
        <v>26</v>
      </c>
      <c r="C14" s="20">
        <v>0</v>
      </c>
      <c r="D14" s="20"/>
      <c r="E14" s="20">
        <f t="shared" si="0"/>
        <v>0</v>
      </c>
      <c r="F14" s="20">
        <v>20525</v>
      </c>
      <c r="G14" s="20"/>
      <c r="H14" s="20">
        <f t="shared" si="1"/>
        <v>20525</v>
      </c>
    </row>
    <row r="15" spans="1:8" s="12" customFormat="1">
      <c r="A15" s="21"/>
      <c r="B15" s="22" t="s">
        <v>31</v>
      </c>
      <c r="C15" s="20"/>
      <c r="D15" s="20"/>
      <c r="E15" s="20"/>
      <c r="F15" s="20"/>
      <c r="G15" s="20"/>
      <c r="H15" s="20"/>
    </row>
    <row r="16" spans="1:8" s="12" customFormat="1">
      <c r="A16" s="21"/>
      <c r="B16" s="22"/>
      <c r="C16" s="20"/>
      <c r="D16" s="20"/>
      <c r="E16" s="20"/>
      <c r="F16" s="20"/>
      <c r="G16" s="20"/>
      <c r="H16" s="20"/>
    </row>
    <row r="17" spans="1:8" s="12" customFormat="1" ht="12.75" customHeight="1">
      <c r="A17" s="67" t="s">
        <v>27</v>
      </c>
      <c r="B17" s="68"/>
      <c r="C17" s="68"/>
      <c r="D17" s="68"/>
      <c r="E17" s="68"/>
      <c r="F17" s="69"/>
      <c r="G17" s="20"/>
      <c r="H17" s="20"/>
    </row>
    <row r="18" spans="1:8" s="12" customFormat="1">
      <c r="A18" s="21"/>
      <c r="B18" s="22"/>
      <c r="C18" s="20"/>
      <c r="D18" s="20"/>
      <c r="E18" s="20"/>
      <c r="F18" s="20"/>
      <c r="G18" s="20"/>
      <c r="H18" s="20"/>
    </row>
    <row r="19" spans="1:8" s="12" customFormat="1" ht="36">
      <c r="A19" s="21">
        <v>12323021200</v>
      </c>
      <c r="B19" s="22" t="s">
        <v>25</v>
      </c>
      <c r="C19" s="20">
        <v>350000</v>
      </c>
      <c r="D19" s="20">
        <v>44393.99</v>
      </c>
      <c r="E19" s="20">
        <f t="shared" ref="E19" si="2">C19+D19</f>
        <v>394393.99</v>
      </c>
      <c r="F19" s="20"/>
      <c r="G19" s="20">
        <v>8787.2999999999993</v>
      </c>
      <c r="H19" s="20">
        <f t="shared" ref="H19" si="3">E19+F19-G19</f>
        <v>385606.69</v>
      </c>
    </row>
    <row r="20" spans="1:8" s="12" customFormat="1">
      <c r="A20" s="21"/>
      <c r="B20" s="22"/>
      <c r="C20" s="20"/>
      <c r="D20" s="20"/>
      <c r="E20" s="20"/>
      <c r="F20" s="20"/>
      <c r="G20" s="20"/>
      <c r="H20" s="20"/>
    </row>
    <row r="21" spans="1:8" s="12" customFormat="1" ht="24">
      <c r="A21" s="21">
        <v>12323063200</v>
      </c>
      <c r="B21" s="22" t="s">
        <v>28</v>
      </c>
      <c r="C21" s="20">
        <v>0</v>
      </c>
      <c r="D21" s="20">
        <v>4499204.12</v>
      </c>
      <c r="E21" s="20">
        <f t="shared" ref="E21" si="4">C21+D21</f>
        <v>4499204.12</v>
      </c>
      <c r="F21" s="20">
        <v>8787.2999999999993</v>
      </c>
      <c r="G21" s="20"/>
      <c r="H21" s="20">
        <f t="shared" ref="H21" si="5">E21+F21-G21</f>
        <v>4507991.42</v>
      </c>
    </row>
    <row r="22" spans="1:8" s="18" customFormat="1">
      <c r="A22" s="21"/>
      <c r="B22" s="57" t="s">
        <v>30</v>
      </c>
      <c r="C22" s="20"/>
      <c r="D22" s="20"/>
      <c r="E22" s="20"/>
      <c r="F22" s="20"/>
      <c r="G22" s="20"/>
      <c r="H22" s="20"/>
    </row>
    <row r="23" spans="1:8" s="18" customFormat="1">
      <c r="A23" s="21"/>
      <c r="B23" s="22"/>
      <c r="C23" s="20"/>
      <c r="D23" s="20"/>
      <c r="E23" s="20"/>
      <c r="F23" s="20"/>
      <c r="G23" s="20"/>
      <c r="H23" s="20"/>
    </row>
    <row r="24" spans="1:8" s="19" customFormat="1">
      <c r="A24" s="23"/>
      <c r="B24" s="30"/>
      <c r="C24" s="20"/>
      <c r="D24" s="20"/>
      <c r="E24" s="20"/>
      <c r="F24" s="20"/>
      <c r="G24" s="20"/>
      <c r="H24" s="20"/>
    </row>
    <row r="25" spans="1:8">
      <c r="A25" s="31"/>
      <c r="B25" s="32" t="s">
        <v>13</v>
      </c>
      <c r="C25" s="33">
        <f>SUM(C10:C24)</f>
        <v>600000</v>
      </c>
      <c r="D25" s="33">
        <f t="shared" ref="D25:H25" si="6">SUM(D10:D24)</f>
        <v>4554863.6100000003</v>
      </c>
      <c r="E25" s="33">
        <f t="shared" si="6"/>
        <v>5154863.6100000003</v>
      </c>
      <c r="F25" s="53">
        <f t="shared" si="6"/>
        <v>29312.3</v>
      </c>
      <c r="G25" s="53">
        <f t="shared" si="6"/>
        <v>29312.3</v>
      </c>
      <c r="H25" s="33">
        <f t="shared" si="6"/>
        <v>5154863.6099999994</v>
      </c>
    </row>
    <row r="26" spans="1:8">
      <c r="A26" s="34"/>
      <c r="B26" s="35"/>
      <c r="C26" s="36"/>
      <c r="D26" s="36"/>
      <c r="E26" s="36"/>
      <c r="F26" s="36"/>
      <c r="G26" s="36"/>
      <c r="H26" s="36"/>
    </row>
    <row r="27" spans="1:8">
      <c r="A27" s="37"/>
      <c r="B27" s="38"/>
      <c r="C27" s="39"/>
      <c r="D27" s="39"/>
      <c r="E27" s="39"/>
      <c r="F27" s="39"/>
      <c r="G27" s="39"/>
      <c r="H27" s="39"/>
    </row>
    <row r="28" spans="1:8" s="7" customFormat="1" ht="12.6" customHeight="1">
      <c r="A28" s="24" t="s">
        <v>14</v>
      </c>
      <c r="B28" s="24" t="s">
        <v>18</v>
      </c>
      <c r="C28" s="11" t="s">
        <v>19</v>
      </c>
      <c r="D28" s="11" t="s">
        <v>3</v>
      </c>
      <c r="E28" s="11" t="s">
        <v>20</v>
      </c>
      <c r="F28" s="65" t="s">
        <v>5</v>
      </c>
      <c r="G28" s="66"/>
      <c r="H28" s="11" t="s">
        <v>19</v>
      </c>
    </row>
    <row r="29" spans="1:8" s="25" customFormat="1" ht="24">
      <c r="A29" s="24" t="s">
        <v>6</v>
      </c>
      <c r="B29" s="24"/>
      <c r="C29" s="11" t="s">
        <v>7</v>
      </c>
      <c r="D29" s="11" t="s">
        <v>8</v>
      </c>
      <c r="E29" s="11" t="s">
        <v>9</v>
      </c>
      <c r="F29" s="16" t="s">
        <v>15</v>
      </c>
      <c r="G29" s="16" t="s">
        <v>16</v>
      </c>
      <c r="H29" s="11" t="s">
        <v>21</v>
      </c>
    </row>
    <row r="30" spans="1:8" s="13" customFormat="1">
      <c r="A30" s="40"/>
      <c r="B30" s="41"/>
      <c r="C30" s="42"/>
      <c r="D30" s="42"/>
      <c r="E30" s="42"/>
      <c r="F30" s="42"/>
      <c r="G30" s="42"/>
      <c r="H30" s="42"/>
    </row>
    <row r="31" spans="1:8" s="13" customFormat="1" ht="14.25" customHeight="1">
      <c r="A31" s="15"/>
      <c r="B31" s="38"/>
      <c r="C31" s="43"/>
      <c r="D31" s="17"/>
      <c r="E31" s="43"/>
      <c r="F31" s="43"/>
      <c r="G31" s="17"/>
      <c r="H31" s="43"/>
    </row>
    <row r="32" spans="1:8" s="13" customFormat="1">
      <c r="A32" s="14"/>
      <c r="B32" s="38"/>
      <c r="C32" s="17"/>
      <c r="D32" s="17"/>
      <c r="E32" s="17"/>
      <c r="F32" s="17"/>
      <c r="G32" s="17"/>
      <c r="H32" s="17"/>
    </row>
    <row r="33" spans="1:8" s="13" customFormat="1">
      <c r="A33" s="44"/>
      <c r="B33" s="45"/>
      <c r="C33" s="17"/>
      <c r="D33" s="17"/>
      <c r="E33" s="17"/>
      <c r="F33" s="17"/>
      <c r="G33" s="17"/>
      <c r="H33" s="17"/>
    </row>
    <row r="34" spans="1:8">
      <c r="A34" s="31"/>
      <c r="B34" s="32" t="s">
        <v>13</v>
      </c>
      <c r="C34" s="52">
        <f t="shared" ref="C34:H34" si="7">SUM(C31:C33)</f>
        <v>0</v>
      </c>
      <c r="D34" s="52">
        <f t="shared" si="7"/>
        <v>0</v>
      </c>
      <c r="E34" s="52">
        <f t="shared" si="7"/>
        <v>0</v>
      </c>
      <c r="F34" s="52">
        <f t="shared" si="7"/>
        <v>0</v>
      </c>
      <c r="G34" s="52">
        <f t="shared" si="7"/>
        <v>0</v>
      </c>
      <c r="H34" s="52">
        <f t="shared" si="7"/>
        <v>0</v>
      </c>
    </row>
    <row r="35" spans="1:8">
      <c r="A35" s="31"/>
      <c r="B35" s="46"/>
      <c r="C35" s="50"/>
      <c r="D35" s="50"/>
      <c r="E35" s="50"/>
      <c r="F35" s="50"/>
      <c r="G35" s="50"/>
      <c r="H35" s="51"/>
    </row>
    <row r="36" spans="1:8">
      <c r="A36" s="58" t="s">
        <v>22</v>
      </c>
      <c r="B36" s="58"/>
      <c r="C36" s="58"/>
      <c r="D36" s="58"/>
      <c r="E36" s="58"/>
      <c r="F36" s="58"/>
      <c r="G36" s="58"/>
      <c r="H36" s="58"/>
    </row>
    <row r="37" spans="1:8" ht="80.25" customHeight="1">
      <c r="A37" s="59" t="s">
        <v>29</v>
      </c>
      <c r="B37" s="60"/>
      <c r="C37" s="60"/>
      <c r="D37" s="60"/>
      <c r="E37" s="60"/>
      <c r="F37" s="60"/>
      <c r="G37" s="60"/>
      <c r="H37" s="61"/>
    </row>
  </sheetData>
  <mergeCells count="8">
    <mergeCell ref="A36:H36"/>
    <mergeCell ref="A37:H37"/>
    <mergeCell ref="B7:B8"/>
    <mergeCell ref="A3:H3"/>
    <mergeCell ref="F7:G7"/>
    <mergeCell ref="F28:G28"/>
    <mergeCell ref="A10:C10"/>
    <mergeCell ref="A17:F17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4"/>
    <col min="2" max="2" width="11.42578125" style="55"/>
    <col min="3" max="8" width="11.42578125" style="56"/>
    <col min="9" max="16384" width="11.42578125" style="54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2022-05-10T06:44:52Z</cp:lastPrinted>
  <dcterms:created xsi:type="dcterms:W3CDTF">2001-02-01T09:10:38Z</dcterms:created>
  <dcterms:modified xsi:type="dcterms:W3CDTF">2022-06-08T06:28:39Z</dcterms:modified>
</cp:coreProperties>
</file>