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6" i="4"/>
  <c r="H16" s="1"/>
  <c r="E11"/>
  <c r="H11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<sst xmlns="http://schemas.openxmlformats.org/spreadsheetml/2006/main" count="35" uniqueCount="27">
  <si>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</si>
  <si>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</si>
  <si>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</si>
  <si>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</si>
  <si>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</si>
  <si>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</si>
  <si>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</si>
  <si>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</si>
  <si>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</si>
  <si>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</si>
  <si>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</si>
  <si>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</si>
  <si>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</si>
  <si>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</si>
  <si>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</si>
  <si>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</si>
  <si>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</si>
  <si>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</si>
  <si>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</si>
  <si>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</si>
  <si>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</si>
  <si>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</si>
  <si>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3230 FUNCIONAMIENTO DE CENTROS DOCENTES DE ENSEÑANZA INFANTIL Y PRIMARIA Y EDUCACIÓN ESPECIAL</t>
  </si>
  <si>
    <t>Nº DE EXPEDIENTE:  080/19/TC/65</t>
  </si>
  <si>
    <t>3321 BIBLIOTECAS PÚBLICAS</t>
  </si>
  <si>
    <t>CONTRATACIÓN DE SERVICIOS DE MANTENIMIENTO DEE EDIFICIOS Y OTRAS INSTALACIONES</t>
  </si>
  <si>
    <t>REPARACIONES, MANTENIMIENTO Y CONSERVACIÓN DE EDIFICIOS PÚBLICOS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</si>
</sst>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24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4332122703</v>
      </c>
      <c r="B11" s="27" t="s">
        <v>25</v>
      </c>
      <c r="C11" s="25">
        <v>14789</v>
      </c>
      <c r="D11" s="25"/>
      <c r="E11" s="25">
        <f>C11+D11</f>
        <v>14789</v>
      </c>
      <c r="F11" s="25"/>
      <c r="G11" s="25">
        <v>4307.6000000000004</v>
      </c>
      <c r="H11" s="25">
        <f>+E11+F11-G11</f>
        <v>10481.4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33.75" customHeight="1">
      <c r="A15" s="60" t="s">
        <v>22</v>
      </c>
      <c r="B15" s="61"/>
      <c r="C15" s="25"/>
      <c r="D15" s="25"/>
      <c r="E15" s="25"/>
      <c r="F15" s="25"/>
      <c r="G15" s="25"/>
      <c r="H15" s="25"/>
    </row>
    <row r="16" spans="1:8" s="23" customFormat="1" ht="36">
      <c r="A16" s="26">
        <v>4323021200</v>
      </c>
      <c r="B16" s="27" t="s">
        <v>26</v>
      </c>
      <c r="C16" s="25">
        <v>70000</v>
      </c>
      <c r="D16" s="25">
        <v>21815.58</v>
      </c>
      <c r="E16" s="25">
        <f>C16+D16</f>
        <v>91815.58</v>
      </c>
      <c r="F16" s="25">
        <v>4307.6000000000004</v>
      </c>
      <c r="G16" s="25"/>
      <c r="H16" s="25">
        <f>+E16+F16-G16</f>
        <v>96123.180000000008</v>
      </c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SUM(C10:C20)</f>
        <v>84789</v>
      </c>
      <c r="D21" s="38">
        <f t="shared" si="0"/>
        <v>21815.58</v>
      </c>
      <c r="E21" s="38">
        <f t="shared" si="0"/>
        <v>106604.58</v>
      </c>
      <c r="F21" s="38">
        <f t="shared" si="0"/>
        <v>4307.6000000000004</v>
      </c>
      <c r="G21" s="38">
        <f t="shared" si="0"/>
        <v>4307.6000000000004</v>
      </c>
      <c r="H21" s="38">
        <f t="shared" si="0"/>
        <v>106604.58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46"/>
      <c r="C26" s="47"/>
      <c r="D26" s="47"/>
      <c r="E26" s="47"/>
      <c r="F26" s="47"/>
      <c r="G26" s="47"/>
      <c r="H26" s="47"/>
    </row>
    <row r="27" spans="1:8" s="14" customFormat="1">
      <c r="A27" s="16"/>
      <c r="B27" s="43"/>
      <c r="C27" s="48"/>
      <c r="D27" s="48"/>
      <c r="E27" s="48"/>
      <c r="F27" s="48"/>
      <c r="G27" s="48"/>
      <c r="H27" s="48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9"/>
      <c r="B29" s="50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8"/>
      <c r="D30" s="18"/>
      <c r="E30" s="48"/>
      <c r="F30" s="48"/>
      <c r="G30" s="18"/>
      <c r="H30" s="48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9"/>
      <c r="B32" s="51"/>
      <c r="C32" s="18"/>
      <c r="D32" s="18"/>
      <c r="E32" s="18"/>
      <c r="F32" s="18"/>
      <c r="G32" s="18"/>
      <c r="H32" s="18"/>
    </row>
    <row r="33" spans="1:8">
      <c r="A33" s="36"/>
      <c r="B33" s="52"/>
      <c r="C33" s="53">
        <f>SUM(C27:C32)</f>
        <v>0</v>
      </c>
      <c r="D33" s="53">
        <f t="shared" ref="D33:H33" si="1">SUM(D27:D32)</f>
        <v>0</v>
      </c>
      <c r="E33" s="53">
        <f t="shared" si="1"/>
        <v>0</v>
      </c>
      <c r="F33" s="53">
        <f t="shared" si="1"/>
        <v>0</v>
      </c>
      <c r="G33" s="53">
        <f t="shared" si="1"/>
        <v>0</v>
      </c>
      <c r="H33" s="53">
        <f t="shared" si="1"/>
        <v>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10:B10"/>
    <mergeCell ref="A3:H3"/>
    <mergeCell ref="F7:G7"/>
    <mergeCell ref="F24:G24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2019-10-29T07:38:21Z</cp:lastPrinted>
  <dcterms:created xsi:type="dcterms:W3CDTF">2001-02-01T09:10:38Z</dcterms:created>
  <dcterms:modified xsi:type="dcterms:W3CDTF">2020-01-22T08:46:53Z</dcterms:modified>
</cp:coreProperties>
</file>