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H18" i="4"/>
  <c r="H19"/>
  <c r="E18"/>
  <c r="E19"/>
  <c r="E20"/>
  <c r="H20" s="1"/>
  <c r="H14"/>
  <c r="E14"/>
  <c r="E13"/>
  <c r="H13" s="1"/>
  <c r="H12"/>
  <c r="E12"/>
  <c r="E17"/>
  <c r="H17" s="1"/>
  <c r="E11"/>
  <c r="H11" s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<sst xmlns="http://schemas.openxmlformats.org/spreadsheetml/2006/main" count="41" uniqueCount="29">
  <si>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</si>
  <si>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</si>
  <si>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</si>
  <si>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</si>
  <si>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</si>
  <si>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</si>
  <si>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</si>
  <si>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</si>
  <si>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</si>
  <si>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</si>
  <si>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</si>
  <si>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</si>
  <si>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</si>
  <si>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</si>
  <si>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</si>
  <si>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</si>
  <si>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</si>
  <si>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</si>
  <si>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</si>
  <si>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</si>
  <si>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</si>
  <si>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</si>
  <si>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078/19/TC/63</t>
  </si>
  <si>
    <t>4930 PROTECCIÓN DE CONSUMIDORES Y USUARIOS</t>
  </si>
  <si>
    <t>SUELDOS GRUPO A1 PERSONAL FUNCIONARIO</t>
  </si>
  <si>
    <t>COMPLEMENTO DESTINO PERSONAL FUNCIONARIO</t>
  </si>
  <si>
    <t>COMPLEMENTO ESPECIFICO PERSONAL FUNCIONARIO</t>
  </si>
  <si>
    <t>SEGURIDAD SOCIAL</t>
  </si>
  <si>
    <t>9201 SECRETARIA GENERAL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</si>
</sst>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10493012000</v>
      </c>
      <c r="B11" s="27" t="s">
        <v>24</v>
      </c>
      <c r="C11" s="25">
        <v>13780</v>
      </c>
      <c r="D11" s="25"/>
      <c r="E11" s="25">
        <f>C11+D11</f>
        <v>13780</v>
      </c>
      <c r="F11" s="25"/>
      <c r="G11" s="25">
        <v>1179.96</v>
      </c>
      <c r="H11" s="25">
        <f>+E11+F11-G11</f>
        <v>12600.04</v>
      </c>
    </row>
    <row r="12" spans="1:8" s="23" customFormat="1" ht="24">
      <c r="A12" s="26">
        <v>10493012100</v>
      </c>
      <c r="B12" s="27" t="s">
        <v>25</v>
      </c>
      <c r="C12" s="25">
        <v>24222</v>
      </c>
      <c r="D12" s="25">
        <v>-4348</v>
      </c>
      <c r="E12" s="25">
        <f>C12+D12</f>
        <v>19874</v>
      </c>
      <c r="F12" s="25"/>
      <c r="G12" s="25">
        <v>885.63</v>
      </c>
      <c r="H12" s="25">
        <f>+E12+F12-G12</f>
        <v>18988.37</v>
      </c>
    </row>
    <row r="13" spans="1:8" s="23" customFormat="1" ht="24">
      <c r="A13" s="26">
        <v>10493012101</v>
      </c>
      <c r="B13" s="27" t="s">
        <v>26</v>
      </c>
      <c r="C13" s="25">
        <v>66752</v>
      </c>
      <c r="D13" s="25">
        <v>-9628</v>
      </c>
      <c r="E13" s="25">
        <f>C13+D13</f>
        <v>57124</v>
      </c>
      <c r="F13" s="25"/>
      <c r="G13" s="25">
        <v>2277.4299999999998</v>
      </c>
      <c r="H13" s="25">
        <f>+E13+F13-G13</f>
        <v>54846.57</v>
      </c>
    </row>
    <row r="14" spans="1:8" s="23" customFormat="1">
      <c r="A14" s="26">
        <v>10493016000</v>
      </c>
      <c r="B14" s="27" t="s">
        <v>27</v>
      </c>
      <c r="C14" s="25">
        <v>51828</v>
      </c>
      <c r="D14" s="25">
        <v>-7883.59</v>
      </c>
      <c r="E14" s="25">
        <f>C14+D14</f>
        <v>43944.41</v>
      </c>
      <c r="F14" s="25"/>
      <c r="G14" s="25">
        <v>1692.86</v>
      </c>
      <c r="H14" s="25">
        <f>+E14+F14-G14</f>
        <v>42251.55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2" customFormat="1" ht="28.15" customHeight="1">
      <c r="A16" s="59" t="s">
        <v>28</v>
      </c>
      <c r="B16" s="60"/>
      <c r="C16" s="13"/>
      <c r="D16" s="13"/>
      <c r="E16" s="13"/>
      <c r="F16" s="13"/>
      <c r="G16" s="13"/>
      <c r="H16" s="13"/>
    </row>
    <row r="17" spans="1:8" s="23" customFormat="1" ht="24">
      <c r="A17" s="26">
        <v>3920112000</v>
      </c>
      <c r="B17" s="27" t="s">
        <v>24</v>
      </c>
      <c r="C17" s="25">
        <v>82680</v>
      </c>
      <c r="D17" s="25">
        <v>72815</v>
      </c>
      <c r="E17" s="25">
        <f>C17+D17</f>
        <v>155495</v>
      </c>
      <c r="F17" s="25">
        <v>1179.96</v>
      </c>
      <c r="G17" s="25"/>
      <c r="H17" s="25">
        <f>+E17+F17-G17</f>
        <v>156674.96</v>
      </c>
    </row>
    <row r="18" spans="1:8" s="23" customFormat="1" ht="24">
      <c r="A18" s="26">
        <v>3920112100</v>
      </c>
      <c r="B18" s="27" t="s">
        <v>25</v>
      </c>
      <c r="C18" s="25">
        <v>100943</v>
      </c>
      <c r="D18" s="25">
        <v>48987</v>
      </c>
      <c r="E18" s="25">
        <f t="shared" ref="E18:E20" si="0">C18+D18</f>
        <v>149930</v>
      </c>
      <c r="F18" s="25">
        <v>885.63</v>
      </c>
      <c r="G18" s="25"/>
      <c r="H18" s="25">
        <f t="shared" ref="H18:H20" si="1">+E18+F18-G18</f>
        <v>150815.63</v>
      </c>
    </row>
    <row r="19" spans="1:8" s="23" customFormat="1" ht="24">
      <c r="A19" s="26">
        <v>3920112101</v>
      </c>
      <c r="B19" s="27" t="s">
        <v>26</v>
      </c>
      <c r="C19" s="25">
        <v>298645</v>
      </c>
      <c r="D19" s="25">
        <v>135270</v>
      </c>
      <c r="E19" s="25">
        <f t="shared" si="0"/>
        <v>433915</v>
      </c>
      <c r="F19" s="25">
        <v>2277.4299999999998</v>
      </c>
      <c r="G19" s="25"/>
      <c r="H19" s="25">
        <f t="shared" si="1"/>
        <v>436192.43</v>
      </c>
    </row>
    <row r="20" spans="1:8" s="23" customFormat="1">
      <c r="A20" s="26">
        <v>3920116000</v>
      </c>
      <c r="B20" s="27" t="s">
        <v>27</v>
      </c>
      <c r="C20" s="25">
        <v>176988</v>
      </c>
      <c r="D20" s="25">
        <v>87662.75</v>
      </c>
      <c r="E20" s="25">
        <f t="shared" si="0"/>
        <v>264650.75</v>
      </c>
      <c r="F20" s="25">
        <v>1692.86</v>
      </c>
      <c r="G20" s="25"/>
      <c r="H20" s="25">
        <f t="shared" si="1"/>
        <v>266343.61</v>
      </c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2">SUM(C10:C24)</f>
        <v>815838</v>
      </c>
      <c r="D25" s="38">
        <f t="shared" si="2"/>
        <v>322875.16000000003</v>
      </c>
      <c r="E25" s="38">
        <f t="shared" si="2"/>
        <v>1138713.1600000001</v>
      </c>
      <c r="F25" s="38">
        <f t="shared" si="2"/>
        <v>6035.88</v>
      </c>
      <c r="G25" s="38">
        <f t="shared" si="2"/>
        <v>6035.88</v>
      </c>
      <c r="H25" s="38">
        <f t="shared" si="2"/>
        <v>1138713.1600000001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2" t="s">
        <v>5</v>
      </c>
      <c r="G28" s="63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3">SUM(D31:D36)</f>
        <v>0</v>
      </c>
      <c r="E37" s="53">
        <f t="shared" si="3"/>
        <v>0</v>
      </c>
      <c r="F37" s="53">
        <f t="shared" si="3"/>
        <v>0</v>
      </c>
      <c r="G37" s="53">
        <f t="shared" si="3"/>
        <v>0</v>
      </c>
      <c r="H37" s="53">
        <f t="shared" si="3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6">
    <mergeCell ref="B7:B8"/>
    <mergeCell ref="A10:B10"/>
    <mergeCell ref="A3:H3"/>
    <mergeCell ref="F7:G7"/>
    <mergeCell ref="F28:G28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2020-01-22T08:46:21Z</dcterms:modified>
</cp:coreProperties>
</file>