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H17" i="4"/>
  <c r="K17" s="1"/>
  <c r="G45" l="1"/>
  <c r="I45"/>
  <c r="J45"/>
  <c r="F45"/>
  <c r="H15" l="1"/>
  <c r="K15" s="1"/>
  <c r="K45" l="1"/>
  <c r="H45"/>
  <c r="K57"/>
  <c r="J57"/>
  <c r="I57"/>
  <c r="G57"/>
  <c r="F57"/>
  <c r="H57" l="1"/>
</calcChain>
</file>

<file path=xl/sharedStrings.xml><?xml version="1.0" encoding="utf-8"?>
<sst xmlns="http://schemas.openxmlformats.org/spreadsheetml/2006/main" count="48" uniqueCount="36">
  <si>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</si>
  <si>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</si>
  <si>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</si>
  <si>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</si>
  <si>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</si>
  <si>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</si>
  <si>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</si>
  <si>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</si>
  <si>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</si>
  <si>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</si>
  <si>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</si>
  <si>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</si>
  <si>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</si>
  <si>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</si>
  <si>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</si>
  <si>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</si>
  <si>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</si>
  <si>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</si>
  <si>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</si>
  <si>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</si>
  <si>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</si>
  <si>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</si>
  <si>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</si>
  <si>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</si>
  <si>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</si>
  <si>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</si>
  <si>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</si>
  <si>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</si>
  <si>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</si>
  <si>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</si>
  <si>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</si>
  <si>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MAQUINARIA, INSTALACIONES Y UTILLAJE</t>
  </si>
  <si>
    <t>Nº DE EXPEDIENTE:  049/17/TC/36</t>
  </si>
  <si>
    <t>1300 ADMINISTRACIÓN GENERAL DE LA SEGURIDAD Y PROTECCIÓN CIVIL</t>
  </si>
  <si>
    <t>OTROS SUMINISTROS</t>
  </si>
  <si>
    <t>2017-4-INVPO-1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</si>
</sst>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0" fontId="4" fillId="0" borderId="5" xfId="0" applyFont="1" applyFill="1" applyBorder="1"/>
    <xf numFmtId="4" fontId="3" fillId="0" borderId="6" xfId="0" applyNumberFormat="1" applyFont="1" applyFill="1" applyBorder="1"/>
    <xf numFmtId="164" fontId="4" fillId="0" borderId="5" xfId="0" applyNumberFormat="1" applyFont="1" applyFill="1" applyBorder="1" applyAlignment="1">
      <alignment horizontal="left"/>
    </xf>
    <xf numFmtId="4" fontId="7" fillId="0" borderId="6" xfId="0" applyNumberFormat="1" applyFont="1" applyFill="1" applyBorder="1"/>
    <xf numFmtId="164" fontId="4" fillId="0" borderId="5" xfId="0" applyNumberFormat="1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zoomScale="82" zoomScaleNormal="82" workbookViewId="0">
      <selection activeCell="D21" sqref="D21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85"/>
      <c r="N4" s="85"/>
      <c r="O4" s="85"/>
    </row>
    <row r="5" spans="2:15" ht="19.5" customHeight="1">
      <c r="B5" s="94" t="s">
        <v>2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32</v>
      </c>
    </row>
    <row r="8" spans="2:15" ht="13.2">
      <c r="I8" s="9"/>
    </row>
    <row r="9" spans="2:15" s="14" customFormat="1">
      <c r="B9" s="10" t="s">
        <v>3</v>
      </c>
      <c r="C9" s="101" t="s">
        <v>25</v>
      </c>
      <c r="D9" s="101"/>
      <c r="E9" s="102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92" t="s">
        <v>1</v>
      </c>
      <c r="N9" s="93"/>
      <c r="O9" s="95" t="s">
        <v>24</v>
      </c>
    </row>
    <row r="10" spans="2:15" s="14" customFormat="1">
      <c r="B10" s="15" t="s">
        <v>8</v>
      </c>
      <c r="C10" s="103"/>
      <c r="D10" s="103"/>
      <c r="E10" s="104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6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78" t="s">
        <v>33</v>
      </c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>
      <c r="B14" s="69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2">
      <c r="B15" s="61">
        <v>3130022199</v>
      </c>
      <c r="C15" s="2" t="s">
        <v>34</v>
      </c>
      <c r="D15" s="2"/>
      <c r="E15" s="2"/>
      <c r="F15" s="62">
        <v>15535</v>
      </c>
      <c r="G15" s="62">
        <v>-5000</v>
      </c>
      <c r="H15" s="62">
        <f>F15+G15</f>
        <v>10535</v>
      </c>
      <c r="I15" s="62"/>
      <c r="J15" s="62">
        <v>1833.15</v>
      </c>
      <c r="K15" s="62">
        <f>H15+I15-J15</f>
        <v>8701.85</v>
      </c>
      <c r="L15" s="63" t="s">
        <v>30</v>
      </c>
      <c r="M15" s="62"/>
      <c r="N15" s="64"/>
      <c r="O15" s="65">
        <v>1</v>
      </c>
    </row>
    <row r="16" spans="2:15" s="29" customFormat="1" ht="13.2">
      <c r="B16" s="61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2">
      <c r="B17" s="61">
        <v>3130062300</v>
      </c>
      <c r="C17" s="2" t="s">
        <v>31</v>
      </c>
      <c r="D17" s="2"/>
      <c r="E17" s="2"/>
      <c r="F17" s="62">
        <v>0</v>
      </c>
      <c r="G17" s="62"/>
      <c r="H17" s="62">
        <f>F17+G17</f>
        <v>0</v>
      </c>
      <c r="I17" s="62">
        <v>1833.15</v>
      </c>
      <c r="J17" s="62"/>
      <c r="K17" s="62">
        <f>H17+I17-J17</f>
        <v>1833.15</v>
      </c>
      <c r="L17" s="63" t="s">
        <v>30</v>
      </c>
      <c r="M17" s="62"/>
      <c r="N17" s="64"/>
      <c r="O17" s="65">
        <v>1</v>
      </c>
    </row>
    <row r="18" spans="2:15" s="29" customFormat="1" ht="13.5" customHeight="1">
      <c r="B18" s="78"/>
      <c r="D18" s="2"/>
      <c r="E18" s="2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2">
      <c r="B19" s="61"/>
      <c r="C19" s="2" t="s">
        <v>35</v>
      </c>
      <c r="D19" s="2"/>
      <c r="E19" s="2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2">
      <c r="B20" s="61"/>
      <c r="C20" s="2"/>
      <c r="D20" s="2"/>
      <c r="E20" s="2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2">
      <c r="B21" s="78"/>
      <c r="C21" s="2"/>
      <c r="D21" s="2"/>
      <c r="E21" s="2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2">
      <c r="B22" s="69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84" customFormat="1" ht="32.25" customHeight="1">
      <c r="B23" s="79"/>
      <c r="C23" s="110"/>
      <c r="D23" s="110"/>
      <c r="E23" s="111"/>
      <c r="F23" s="80"/>
      <c r="G23" s="80"/>
      <c r="H23" s="80"/>
      <c r="I23" s="80"/>
      <c r="J23" s="80"/>
      <c r="K23" s="80"/>
      <c r="L23" s="81"/>
      <c r="M23" s="80"/>
      <c r="N23" s="82"/>
      <c r="O23" s="83"/>
    </row>
    <row r="24" spans="2:15" s="29" customFormat="1" ht="13.2">
      <c r="B24" s="61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84" customFormat="1" ht="24.75" customHeight="1">
      <c r="B25" s="79"/>
      <c r="C25" s="110"/>
      <c r="D25" s="110"/>
      <c r="E25" s="111"/>
      <c r="F25" s="80"/>
      <c r="G25" s="80"/>
      <c r="H25" s="80"/>
      <c r="I25" s="80"/>
      <c r="J25" s="80"/>
      <c r="K25" s="80"/>
      <c r="L25" s="81"/>
      <c r="M25" s="80"/>
      <c r="N25" s="82"/>
      <c r="O25" s="83"/>
    </row>
    <row r="26" spans="2:15" s="29" customFormat="1" ht="13.2">
      <c r="B26" s="78"/>
      <c r="D26" s="2"/>
      <c r="E26" s="2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84" customFormat="1" ht="13.2">
      <c r="B27" s="79"/>
      <c r="C27" s="110"/>
      <c r="D27" s="110"/>
      <c r="E27" s="111"/>
      <c r="F27" s="80"/>
      <c r="G27" s="80"/>
      <c r="H27" s="80"/>
      <c r="I27" s="80"/>
      <c r="J27" s="80"/>
      <c r="K27" s="80"/>
      <c r="L27" s="81"/>
      <c r="M27" s="80"/>
      <c r="N27" s="82"/>
      <c r="O27" s="83"/>
    </row>
    <row r="28" spans="2:15" s="29" customFormat="1" ht="13.2">
      <c r="B28" s="61"/>
      <c r="C28" s="2"/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2">
      <c r="B29" s="78"/>
      <c r="C29" s="2"/>
      <c r="D29" s="2"/>
      <c r="E29" s="2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2">
      <c r="B30" s="69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84" customFormat="1" ht="13.2">
      <c r="B31" s="79"/>
      <c r="C31" s="110"/>
      <c r="D31" s="110"/>
      <c r="E31" s="111"/>
      <c r="F31" s="80"/>
      <c r="G31" s="80"/>
      <c r="H31" s="80"/>
      <c r="I31" s="80"/>
      <c r="J31" s="80"/>
      <c r="K31" s="80"/>
      <c r="L31" s="81"/>
      <c r="M31" s="80"/>
      <c r="N31" s="82"/>
      <c r="O31" s="83"/>
    </row>
    <row r="32" spans="2:15" s="29" customFormat="1" ht="13.2">
      <c r="B32" s="69"/>
      <c r="C32" s="2"/>
      <c r="D32" s="2"/>
      <c r="E32" s="2"/>
      <c r="F32" s="62"/>
      <c r="G32" s="62"/>
      <c r="H32" s="62"/>
      <c r="I32" s="62"/>
      <c r="J32" s="62"/>
      <c r="K32" s="62"/>
      <c r="L32" s="63"/>
      <c r="M32" s="62"/>
      <c r="N32" s="64"/>
      <c r="O32" s="65"/>
    </row>
    <row r="33" spans="2:15" s="29" customFormat="1" ht="13.2">
      <c r="B33" s="61"/>
      <c r="C33" s="2"/>
      <c r="D33" s="2"/>
      <c r="E33" s="2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2">
      <c r="B34" s="69"/>
      <c r="C34" s="2"/>
      <c r="D34" s="2"/>
      <c r="E34" s="2"/>
      <c r="F34" s="62"/>
      <c r="G34" s="62"/>
      <c r="H34" s="62"/>
      <c r="I34" s="62"/>
      <c r="J34" s="62"/>
      <c r="K34" s="62"/>
      <c r="L34" s="63"/>
      <c r="M34" s="62"/>
      <c r="N34" s="64"/>
      <c r="O34" s="65"/>
    </row>
    <row r="35" spans="2:15" s="29" customFormat="1" ht="13.2">
      <c r="B35" s="61"/>
      <c r="C35" s="2"/>
      <c r="D35" s="2"/>
      <c r="E35" s="2"/>
      <c r="F35" s="62"/>
      <c r="G35" s="62"/>
      <c r="H35" s="62"/>
      <c r="I35" s="62"/>
      <c r="J35" s="62"/>
      <c r="K35" s="62"/>
      <c r="L35" s="63"/>
      <c r="M35" s="62"/>
      <c r="N35" s="64"/>
      <c r="O35" s="65"/>
    </row>
    <row r="36" spans="2:15" s="29" customFormat="1" ht="13.2">
      <c r="B36" s="70"/>
      <c r="C36" s="71"/>
      <c r="D36" s="71"/>
      <c r="E36" s="71"/>
      <c r="F36" s="75"/>
      <c r="G36" s="75"/>
      <c r="H36" s="75"/>
      <c r="I36" s="75"/>
      <c r="J36" s="75"/>
      <c r="K36" s="75"/>
      <c r="L36" s="63"/>
      <c r="M36" s="62"/>
      <c r="N36" s="64"/>
      <c r="O36" s="65"/>
    </row>
    <row r="37" spans="2:15" s="29" customFormat="1" ht="13.2">
      <c r="B37" s="74"/>
      <c r="C37" s="71"/>
      <c r="D37" s="71"/>
      <c r="E37" s="71"/>
      <c r="F37" s="75"/>
      <c r="G37" s="75"/>
      <c r="H37" s="75"/>
      <c r="I37" s="75"/>
      <c r="J37" s="75"/>
      <c r="K37" s="75"/>
      <c r="L37" s="63"/>
      <c r="M37" s="62"/>
      <c r="N37" s="64"/>
      <c r="O37" s="65"/>
    </row>
    <row r="38" spans="2:15" s="29" customFormat="1" ht="13.2">
      <c r="B38" s="76"/>
      <c r="C38" s="71"/>
      <c r="D38" s="71"/>
      <c r="E38" s="71"/>
      <c r="F38" s="75"/>
      <c r="G38" s="75"/>
      <c r="H38" s="75"/>
      <c r="I38" s="75"/>
      <c r="J38" s="75"/>
      <c r="K38" s="75"/>
      <c r="L38" s="63"/>
      <c r="M38" s="62"/>
      <c r="N38" s="64"/>
      <c r="O38" s="65"/>
    </row>
    <row r="39" spans="2:15" s="29" customFormat="1" ht="13.2">
      <c r="B39" s="70"/>
      <c r="C39" s="71"/>
      <c r="D39" s="71"/>
      <c r="E39" s="71"/>
      <c r="F39" s="75"/>
      <c r="G39" s="75"/>
      <c r="H39" s="75"/>
      <c r="I39" s="75"/>
      <c r="J39" s="75"/>
      <c r="K39" s="75"/>
      <c r="L39" s="63"/>
      <c r="M39" s="62"/>
      <c r="N39" s="64"/>
      <c r="O39" s="65"/>
    </row>
    <row r="40" spans="2:15" s="29" customFormat="1" ht="13.2">
      <c r="B40" s="70"/>
      <c r="C40" s="71"/>
      <c r="D40" s="71"/>
      <c r="E40" s="71"/>
      <c r="F40" s="75"/>
      <c r="G40" s="75"/>
      <c r="H40" s="75"/>
      <c r="I40" s="75"/>
      <c r="J40" s="75"/>
      <c r="K40" s="75"/>
      <c r="L40" s="63"/>
      <c r="M40" s="62"/>
      <c r="N40" s="64"/>
      <c r="O40" s="65"/>
    </row>
    <row r="41" spans="2:15" s="29" customFormat="1" ht="13.2">
      <c r="B41" s="107"/>
      <c r="C41" s="108"/>
      <c r="D41" s="108"/>
      <c r="E41" s="109"/>
      <c r="F41" s="75"/>
      <c r="G41" s="75"/>
      <c r="H41" s="75"/>
      <c r="I41" s="77"/>
      <c r="J41" s="77"/>
      <c r="K41" s="75"/>
      <c r="L41" s="63"/>
      <c r="M41" s="62"/>
      <c r="N41" s="64"/>
      <c r="O41" s="65"/>
    </row>
    <row r="42" spans="2:15" s="29" customFormat="1" ht="13.2">
      <c r="B42" s="70"/>
      <c r="C42" s="71"/>
      <c r="D42" s="71"/>
      <c r="E42" s="72"/>
      <c r="F42" s="73"/>
      <c r="G42" s="73"/>
      <c r="H42" s="73"/>
      <c r="I42" s="73"/>
      <c r="J42" s="73"/>
      <c r="K42" s="73"/>
      <c r="L42" s="63"/>
      <c r="M42" s="62"/>
      <c r="N42" s="64"/>
      <c r="O42" s="65"/>
    </row>
    <row r="43" spans="2:15" s="29" customFormat="1" ht="13.2">
      <c r="B43" s="70"/>
      <c r="C43" s="71"/>
      <c r="D43" s="71"/>
      <c r="E43" s="71"/>
      <c r="F43" s="75"/>
      <c r="G43" s="75"/>
      <c r="H43" s="75"/>
      <c r="I43" s="75"/>
      <c r="J43" s="75"/>
      <c r="K43" s="75"/>
      <c r="L43" s="63"/>
      <c r="M43" s="62"/>
      <c r="N43" s="64"/>
      <c r="O43" s="65"/>
    </row>
    <row r="44" spans="2:15" s="1" customFormat="1" ht="13.2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105" t="s">
        <v>18</v>
      </c>
      <c r="D45" s="105"/>
      <c r="E45" s="106"/>
      <c r="F45" s="68">
        <f>SUM(F13:F44)</f>
        <v>15535</v>
      </c>
      <c r="G45" s="68">
        <f t="shared" ref="G45:K45" si="0">SUM(G13:G44)</f>
        <v>-5000</v>
      </c>
      <c r="H45" s="68">
        <f t="shared" si="0"/>
        <v>10535</v>
      </c>
      <c r="I45" s="68">
        <f t="shared" si="0"/>
        <v>1833.15</v>
      </c>
      <c r="J45" s="68">
        <f t="shared" si="0"/>
        <v>1833.15</v>
      </c>
      <c r="K45" s="68">
        <f t="shared" si="0"/>
        <v>10535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101" t="s">
        <v>26</v>
      </c>
      <c r="D48" s="101"/>
      <c r="E48" s="102"/>
      <c r="F48" s="11" t="s">
        <v>27</v>
      </c>
      <c r="G48" s="11" t="s">
        <v>5</v>
      </c>
      <c r="H48" s="11" t="s">
        <v>28</v>
      </c>
      <c r="I48" s="41" t="s">
        <v>7</v>
      </c>
      <c r="J48" s="41"/>
      <c r="K48" s="11" t="s">
        <v>27</v>
      </c>
      <c r="L48" s="13" t="s">
        <v>0</v>
      </c>
      <c r="M48" s="97" t="s">
        <v>20</v>
      </c>
    </row>
    <row r="49" spans="2:15" s="14" customFormat="1">
      <c r="B49" s="15" t="s">
        <v>8</v>
      </c>
      <c r="C49" s="103"/>
      <c r="D49" s="103"/>
      <c r="E49" s="104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29</v>
      </c>
      <c r="L49" s="17" t="s">
        <v>15</v>
      </c>
      <c r="M49" s="98"/>
    </row>
    <row r="50" spans="2:15" s="29" customFormat="1" ht="13.2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2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9"/>
      <c r="D53" s="99"/>
      <c r="E53" s="100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2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2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2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1">SUM(G51:G56)</f>
        <v>0</v>
      </c>
      <c r="H57" s="35">
        <f t="shared" si="1"/>
        <v>0</v>
      </c>
      <c r="I57" s="35">
        <f t="shared" si="1"/>
        <v>0</v>
      </c>
      <c r="J57" s="35">
        <f t="shared" si="1"/>
        <v>0</v>
      </c>
      <c r="K57" s="35">
        <f t="shared" si="1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6" t="s">
        <v>23</v>
      </c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8"/>
    </row>
    <row r="60" spans="2:15"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1"/>
    </row>
  </sheetData>
  <mergeCells count="15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  <mergeCell ref="C23:E23"/>
    <mergeCell ref="C25:E25"/>
    <mergeCell ref="C27:E27"/>
    <mergeCell ref="C31:E3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2017-08-01T11:03:51Z</cp:lastPrinted>
  <dcterms:created xsi:type="dcterms:W3CDTF">2001-02-01T09:10:38Z</dcterms:created>
  <dcterms:modified xsi:type="dcterms:W3CDTF">2017-11-27T07:39:46Z</dcterms:modified>
</cp:coreProperties>
</file>